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" windowWidth="11340" windowHeight="6540" tabRatio="947" activeTab="1"/>
  </bookViews>
  <sheets>
    <sheet name="Class Attendance Sheet Example" sheetId="1" r:id="rId1"/>
    <sheet name="Class Attendance Sheet Blank" sheetId="5" r:id="rId2"/>
  </sheets>
  <definedNames>
    <definedName name="_xlnm.Print_Area" localSheetId="1">'Class Attendance Sheet Blank'!$A$1:$AL$34</definedName>
    <definedName name="_xlnm.Print_Area" localSheetId="0">'Class Attendance Sheet Example'!$A$1:$AL$34</definedName>
  </definedNames>
  <calcPr calcId="145621"/>
</workbook>
</file>

<file path=xl/calcChain.xml><?xml version="1.0" encoding="utf-8"?>
<calcChain xmlns="http://schemas.openxmlformats.org/spreadsheetml/2006/main">
  <c r="AK9" i="1" l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8" i="1"/>
  <c r="AK9" i="5"/>
  <c r="AK10" i="5"/>
  <c r="AK11" i="5"/>
  <c r="AK12" i="5"/>
  <c r="AK13" i="5"/>
  <c r="AK14" i="5"/>
  <c r="AK15" i="5"/>
  <c r="AL15" i="5" s="1"/>
  <c r="AK16" i="5"/>
  <c r="AK17" i="5"/>
  <c r="AK18" i="5"/>
  <c r="AK19" i="5"/>
  <c r="AL19" i="5" s="1"/>
  <c r="AK20" i="5"/>
  <c r="AK21" i="5"/>
  <c r="AK22" i="5"/>
  <c r="AK23" i="5"/>
  <c r="AL23" i="5" s="1"/>
  <c r="AK24" i="5"/>
  <c r="AK25" i="5"/>
  <c r="AK26" i="5"/>
  <c r="AK27" i="5"/>
  <c r="AK28" i="5"/>
  <c r="AK29" i="5"/>
  <c r="AK30" i="5"/>
  <c r="AK31" i="5"/>
  <c r="AL31" i="5" s="1"/>
  <c r="AK32" i="5"/>
  <c r="AK8" i="5"/>
  <c r="AJ8" i="5"/>
  <c r="AJ9" i="5"/>
  <c r="AJ10" i="5"/>
  <c r="AJ11" i="5"/>
  <c r="AJ12" i="5"/>
  <c r="AL12" i="5" s="1"/>
  <c r="AJ13" i="5"/>
  <c r="AJ14" i="5"/>
  <c r="AJ15" i="5"/>
  <c r="AJ16" i="5"/>
  <c r="AL16" i="5" s="1"/>
  <c r="AJ17" i="5"/>
  <c r="AJ18" i="5"/>
  <c r="AJ19" i="5"/>
  <c r="AJ20" i="5"/>
  <c r="AL20" i="5" s="1"/>
  <c r="AJ21" i="5"/>
  <c r="AJ22" i="5"/>
  <c r="AJ23" i="5"/>
  <c r="AJ24" i="5"/>
  <c r="AL24" i="5" s="1"/>
  <c r="AJ25" i="5"/>
  <c r="AJ26" i="5"/>
  <c r="AJ27" i="5"/>
  <c r="AJ28" i="5"/>
  <c r="AL28" i="5" s="1"/>
  <c r="AJ29" i="5"/>
  <c r="AJ30" i="5"/>
  <c r="AJ31" i="5"/>
  <c r="AJ32" i="5"/>
  <c r="AL32" i="5" s="1"/>
  <c r="AH34" i="5"/>
  <c r="AG34" i="5"/>
  <c r="AF34" i="5"/>
  <c r="AE34" i="5"/>
  <c r="AD34" i="5"/>
  <c r="AB34" i="5"/>
  <c r="AA34" i="5"/>
  <c r="Z34" i="5"/>
  <c r="Y34" i="5"/>
  <c r="X34" i="5"/>
  <c r="V34" i="5"/>
  <c r="U34" i="5"/>
  <c r="T34" i="5"/>
  <c r="S34" i="5"/>
  <c r="R34" i="5"/>
  <c r="P34" i="5"/>
  <c r="O34" i="5"/>
  <c r="N34" i="5"/>
  <c r="M34" i="5"/>
  <c r="L34" i="5"/>
  <c r="J34" i="5"/>
  <c r="I34" i="5"/>
  <c r="H34" i="5"/>
  <c r="G34" i="5"/>
  <c r="F34" i="5"/>
  <c r="AL30" i="5"/>
  <c r="AL29" i="5"/>
  <c r="AL27" i="5"/>
  <c r="AL26" i="5"/>
  <c r="AL25" i="5"/>
  <c r="AL22" i="5"/>
  <c r="AL21" i="5"/>
  <c r="AL18" i="5"/>
  <c r="AL17" i="5"/>
  <c r="AL14" i="5"/>
  <c r="AL13" i="5"/>
  <c r="AL11" i="5"/>
  <c r="AL10" i="5"/>
  <c r="AL9" i="5"/>
  <c r="AE34" i="1"/>
  <c r="AF34" i="1"/>
  <c r="AG34" i="1"/>
  <c r="AH34" i="1"/>
  <c r="AD34" i="1"/>
  <c r="Y34" i="1"/>
  <c r="Z34" i="1"/>
  <c r="AA34" i="1"/>
  <c r="AB34" i="1"/>
  <c r="X34" i="1"/>
  <c r="S34" i="1"/>
  <c r="T34" i="1"/>
  <c r="U34" i="1"/>
  <c r="V34" i="1"/>
  <c r="R34" i="1"/>
  <c r="M34" i="1"/>
  <c r="N34" i="1"/>
  <c r="O34" i="1"/>
  <c r="P34" i="1"/>
  <c r="L34" i="1"/>
  <c r="G34" i="1"/>
  <c r="H34" i="1"/>
  <c r="I34" i="1"/>
  <c r="J34" i="1"/>
  <c r="F34" i="1"/>
  <c r="AJ9" i="1"/>
  <c r="AL9" i="1" s="1"/>
  <c r="AJ10" i="1"/>
  <c r="AJ11" i="1"/>
  <c r="AL11" i="1" s="1"/>
  <c r="AJ12" i="1"/>
  <c r="AJ13" i="1"/>
  <c r="AL13" i="1" s="1"/>
  <c r="AJ14" i="1"/>
  <c r="AJ15" i="1"/>
  <c r="AL15" i="1" s="1"/>
  <c r="AJ16" i="1"/>
  <c r="AJ17" i="1"/>
  <c r="AL17" i="1" s="1"/>
  <c r="AJ18" i="1"/>
  <c r="AJ19" i="1"/>
  <c r="AL19" i="1" s="1"/>
  <c r="AJ20" i="1"/>
  <c r="AJ21" i="1"/>
  <c r="AL21" i="1" s="1"/>
  <c r="AJ22" i="1"/>
  <c r="AJ23" i="1"/>
  <c r="AL23" i="1" s="1"/>
  <c r="AJ24" i="1"/>
  <c r="AJ25" i="1"/>
  <c r="AL25" i="1" s="1"/>
  <c r="AJ26" i="1"/>
  <c r="AJ27" i="1"/>
  <c r="AL27" i="1" s="1"/>
  <c r="AJ28" i="1"/>
  <c r="AJ29" i="1"/>
  <c r="AL29" i="1" s="1"/>
  <c r="AJ30" i="1"/>
  <c r="AJ31" i="1"/>
  <c r="AL31" i="1" s="1"/>
  <c r="AJ32" i="1"/>
  <c r="AJ8" i="1"/>
  <c r="AL8" i="1" s="1"/>
  <c r="AL30" i="1" l="1"/>
  <c r="AL26" i="1"/>
  <c r="AL22" i="1"/>
  <c r="AL18" i="1"/>
  <c r="AL14" i="1"/>
  <c r="AL10" i="1"/>
  <c r="AK34" i="1"/>
  <c r="AL34" i="1" s="1"/>
  <c r="AJ34" i="1"/>
  <c r="AL32" i="1"/>
  <c r="AL28" i="1"/>
  <c r="AL24" i="1"/>
  <c r="AL20" i="1"/>
  <c r="AL16" i="1"/>
  <c r="AL12" i="1"/>
  <c r="AK34" i="5"/>
  <c r="AL8" i="5"/>
  <c r="AJ34" i="5"/>
  <c r="AL34" i="5" l="1"/>
</calcChain>
</file>

<file path=xl/sharedStrings.xml><?xml version="1.0" encoding="utf-8"?>
<sst xmlns="http://schemas.openxmlformats.org/spreadsheetml/2006/main" count="655" uniqueCount="48">
  <si>
    <t>Month:</t>
  </si>
  <si>
    <r>
      <t xml:space="preserve">NAME </t>
    </r>
    <r>
      <rPr>
        <i/>
        <sz val="14"/>
        <rFont val="Arial"/>
        <family val="2"/>
      </rPr>
      <t>(Last, First)</t>
    </r>
  </si>
  <si>
    <t>M</t>
  </si>
  <si>
    <t>T</t>
  </si>
  <si>
    <t>W</t>
  </si>
  <si>
    <t>F</t>
  </si>
  <si>
    <t>GRAND TOTAL</t>
  </si>
  <si>
    <t>Instructor(s):</t>
  </si>
  <si>
    <t>Total Days of Attendance</t>
  </si>
  <si>
    <t>Attendance Sheet</t>
  </si>
  <si>
    <t>School Site:</t>
  </si>
  <si>
    <t>A = Absent</t>
  </si>
  <si>
    <t>Total and put this sheet in the Site Lead Box at end of month.</t>
  </si>
  <si>
    <t>AFTER SCHOOL 2016-2017</t>
  </si>
  <si>
    <t>Total Days Possible</t>
  </si>
  <si>
    <t>P = Present</t>
  </si>
  <si>
    <t>Program:</t>
  </si>
  <si>
    <t>P</t>
  </si>
  <si>
    <t>A</t>
  </si>
  <si>
    <t>Attendance Rate (%)</t>
  </si>
  <si>
    <t xml:space="preserve">A </t>
  </si>
  <si>
    <t>Fudd, Elmer</t>
  </si>
  <si>
    <t>Simpson, Bart</t>
  </si>
  <si>
    <t>Flintstone, Pebbles</t>
  </si>
  <si>
    <t>Rubble, Barney</t>
  </si>
  <si>
    <t>Leghorn, Foghorn</t>
  </si>
  <si>
    <t>Simpson, Maggie</t>
  </si>
  <si>
    <t>Simpson, Lisa</t>
  </si>
  <si>
    <t>Flintstone, Wilma</t>
  </si>
  <si>
    <t>Flintstone, Fred</t>
  </si>
  <si>
    <t>Rubble, Betty</t>
  </si>
  <si>
    <t>Rubble, Bam Bam</t>
  </si>
  <si>
    <t>Duck, Daffy</t>
  </si>
  <si>
    <t>Bunny, Bugs</t>
  </si>
  <si>
    <t>Mouse, Mickey</t>
  </si>
  <si>
    <t>Oyl, Olive</t>
  </si>
  <si>
    <t>Brown, Charlie</t>
  </si>
  <si>
    <t>Coyote, Wile E.</t>
  </si>
  <si>
    <t>Squarepants, SpongeBob</t>
  </si>
  <si>
    <t>Pig, Porky</t>
  </si>
  <si>
    <t>Jetson, George</t>
  </si>
  <si>
    <t>Jetson, Judy</t>
  </si>
  <si>
    <t>Jetson, Jane</t>
  </si>
  <si>
    <t>Jetson, Elroy</t>
  </si>
  <si>
    <t>Simpson, Homer</t>
  </si>
  <si>
    <t>Simpson, Marge</t>
  </si>
  <si>
    <t>High School Transitions</t>
  </si>
  <si>
    <t>John Dewey Middle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</si>
</sst>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2"/>
      <name val="Arial"/>
    </font>
    <font>
      <b/>
      <i/>
      <sz val="11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0"/>
      <name val="Arial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0" xfId="0" applyFont="1"/>
    <xf numFmtId="0" fontId="0" fillId="2" borderId="0" xfId="0" applyFill="1"/>
    <xf numFmtId="0" fontId="0" fillId="0" borderId="0" xfId="0" applyFill="1"/>
    <xf numFmtId="0" fontId="5" fillId="0" borderId="0" xfId="0" applyFont="1"/>
    <xf numFmtId="0" fontId="0" fillId="0" borderId="0" xfId="0" applyFill="1" applyBorder="1"/>
    <xf numFmtId="0" fontId="3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0" fillId="0" borderId="3" xfId="0" applyFill="1" applyBorder="1"/>
    <xf numFmtId="0" fontId="8" fillId="0" borderId="0" xfId="0" applyFont="1"/>
    <xf numFmtId="0" fontId="2" fillId="0" borderId="0" xfId="0" applyFont="1" applyBorder="1"/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2" borderId="7" xfId="0" applyFill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0" fillId="0" borderId="3" xfId="0" applyBorder="1"/>
    <xf numFmtId="0" fontId="10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0" xfId="0" applyFont="1" applyBorder="1"/>
    <xf numFmtId="0" fontId="0" fillId="3" borderId="7" xfId="0" applyFill="1" applyBorder="1"/>
    <xf numFmtId="0" fontId="0" fillId="3" borderId="2" xfId="0" applyFill="1" applyBorder="1"/>
    <xf numFmtId="0" fontId="2" fillId="0" borderId="0" xfId="0" applyFont="1" applyFill="1" applyBorder="1"/>
    <xf numFmtId="9" fontId="3" fillId="0" borderId="2" xfId="1" applyFont="1" applyBorder="1"/>
    <xf numFmtId="9" fontId="14" fillId="0" borderId="2" xfId="1" applyFont="1" applyBorder="1"/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2" borderId="10" xfId="0" applyFill="1" applyBorder="1"/>
    <xf numFmtId="0" fontId="0" fillId="2" borderId="11" xfId="0" applyFill="1" applyBorder="1"/>
    <xf numFmtId="0" fontId="0" fillId="2" borderId="9" xfId="0" applyFill="1" applyBorder="1"/>
    <xf numFmtId="0" fontId="1" fillId="0" borderId="2" xfId="0" applyFont="1" applyBorder="1"/>
    <xf numFmtId="0" fontId="9" fillId="0" borderId="2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9" xfId="0" applyFont="1" applyBorder="1"/>
    <xf numFmtId="0" fontId="9" fillId="0" borderId="11" xfId="0" applyFont="1" applyBorder="1"/>
    <xf numFmtId="0" fontId="9" fillId="0" borderId="9" xfId="0" applyFont="1" applyBorder="1"/>
    <xf numFmtId="0" fontId="3" fillId="4" borderId="7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0" fontId="3" fillId="4" borderId="8" xfId="0" applyFont="1" applyFill="1" applyBorder="1"/>
    <xf numFmtId="0" fontId="3" fillId="0" borderId="2" xfId="0" applyFont="1" applyBorder="1" applyAlignment="1">
      <alignment horizontal="center" vertical="center"/>
    </xf>
    <xf numFmtId="0" fontId="5" fillId="2" borderId="10" xfId="0" applyFont="1" applyFill="1" applyBorder="1"/>
    <xf numFmtId="0" fontId="5" fillId="2" borderId="11" xfId="0" applyFont="1" applyFill="1" applyBorder="1"/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7" fontId="9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165100</xdr:colOff>
      <xdr:row>7</xdr:row>
      <xdr:rowOff>25400</xdr:rowOff>
    </xdr:from>
    <xdr:to>
      <xdr:col>52</xdr:col>
      <xdr:colOff>88900</xdr:colOff>
      <xdr:row>12</xdr:row>
      <xdr:rowOff>76200</xdr:rowOff>
    </xdr:to>
    <xdr:sp macro="" textlink="">
      <xdr:nvSpPr>
        <xdr:cNvPr id="2" name="TextBox 1"/>
        <xdr:cNvSpPr txBox="1"/>
      </xdr:nvSpPr>
      <xdr:spPr>
        <a:xfrm>
          <a:off x="12852400" y="2336800"/>
          <a:ext cx="3124200" cy="1638300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400"/>
            <a:t>These</a:t>
          </a:r>
          <a:r>
            <a:rPr lang="en-US" sz="1400" baseline="0"/>
            <a:t> cells contain automatic conditional formatting. If you want to specify attendance levels (i.e. red-yellow-green), use the "Manage Rules" command in Excel's Conditional Formatting menu...</a:t>
          </a:r>
          <a:endParaRPr lang="en-US" sz="1400"/>
        </a:p>
      </xdr:txBody>
    </xdr:sp>
    <xdr:clientData/>
  </xdr:twoCellAnchor>
  <xdr:twoCellAnchor>
    <xdr:from>
      <xdr:col>40</xdr:col>
      <xdr:colOff>114300</xdr:colOff>
      <xdr:row>29</xdr:row>
      <xdr:rowOff>254000</xdr:rowOff>
    </xdr:from>
    <xdr:to>
      <xdr:col>52</xdr:col>
      <xdr:colOff>50800</xdr:colOff>
      <xdr:row>33</xdr:row>
      <xdr:rowOff>38100</xdr:rowOff>
    </xdr:to>
    <xdr:sp macro="" textlink="">
      <xdr:nvSpPr>
        <xdr:cNvPr id="3" name="TextBox 2"/>
        <xdr:cNvSpPr txBox="1"/>
      </xdr:nvSpPr>
      <xdr:spPr>
        <a:xfrm>
          <a:off x="13258800" y="9550400"/>
          <a:ext cx="2679700" cy="1028700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/>
            <a:t>This is your average daily attendance for the month...</a:t>
          </a:r>
        </a:p>
      </xdr:txBody>
    </xdr:sp>
    <xdr:clientData/>
  </xdr:twoCellAnchor>
  <xdr:twoCellAnchor>
    <xdr:from>
      <xdr:col>37</xdr:col>
      <xdr:colOff>571500</xdr:colOff>
      <xdr:row>31</xdr:row>
      <xdr:rowOff>133350</xdr:rowOff>
    </xdr:from>
    <xdr:to>
      <xdr:col>40</xdr:col>
      <xdr:colOff>114300</xdr:colOff>
      <xdr:row>33</xdr:row>
      <xdr:rowOff>88900</xdr:rowOff>
    </xdr:to>
    <xdr:cxnSp macro="">
      <xdr:nvCxnSpPr>
        <xdr:cNvPr id="5" name="Straight Arrow Connector 4"/>
        <xdr:cNvCxnSpPr>
          <a:stCxn id="3" idx="1"/>
        </xdr:cNvCxnSpPr>
      </xdr:nvCxnSpPr>
      <xdr:spPr>
        <a:xfrm flipH="1">
          <a:off x="12573000" y="10064750"/>
          <a:ext cx="685800" cy="56515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279400</xdr:colOff>
      <xdr:row>10</xdr:row>
      <xdr:rowOff>190500</xdr:rowOff>
    </xdr:from>
    <xdr:to>
      <xdr:col>25</xdr:col>
      <xdr:colOff>38100</xdr:colOff>
      <xdr:row>14</xdr:row>
      <xdr:rowOff>152400</xdr:rowOff>
    </xdr:to>
    <xdr:sp macro="" textlink="">
      <xdr:nvSpPr>
        <xdr:cNvPr id="2" name="TextBox 1"/>
        <xdr:cNvSpPr txBox="1"/>
      </xdr:nvSpPr>
      <xdr:spPr>
        <a:xfrm>
          <a:off x="4470400" y="3454400"/>
          <a:ext cx="3441700" cy="1231900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/>
            <a:t>Enter</a:t>
          </a:r>
          <a:r>
            <a:rPr lang="en-US" sz="1400" baseline="0"/>
            <a:t> your day-to-day attendance data on this sheet. Monthly totals will automatically calculate in columns AJ through AL...</a:t>
          </a:r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34"/>
  <sheetViews>
    <sheetView topLeftCell="A10" zoomScale="75" zoomScaleNormal="75" workbookViewId="0">
      <selection activeCell="AJ1" sqref="AJ1:AL1"/>
    </sheetView>
  </sheetViews>
  <sheetFormatPr defaultRowHeight="12.75" x14ac:dyDescent="0.2"/>
  <cols>
    <col min="1" max="1" width="3" style="6" customWidth="1"/>
    <col min="2" max="2" width="5.28515625" customWidth="1"/>
    <col min="3" max="3" width="6.7109375" customWidth="1"/>
    <col min="4" max="4" width="16.5703125" customWidth="1"/>
    <col min="5" max="5" width="1.28515625" style="5" customWidth="1"/>
    <col min="6" max="10" width="4.7109375" customWidth="1"/>
    <col min="11" max="11" width="1.28515625" style="5" customWidth="1"/>
    <col min="12" max="16" width="4.7109375" customWidth="1"/>
    <col min="17" max="17" width="1.28515625" style="5" customWidth="1"/>
    <col min="18" max="22" width="4.7109375" customWidth="1"/>
    <col min="23" max="23" width="1.42578125" style="5" customWidth="1"/>
    <col min="24" max="28" width="4.7109375" customWidth="1"/>
    <col min="29" max="29" width="1.42578125" style="5" customWidth="1"/>
    <col min="30" max="34" width="4.7109375" customWidth="1"/>
    <col min="35" max="35" width="1.28515625" style="5" customWidth="1"/>
    <col min="36" max="36" width="10.42578125" style="5" customWidth="1"/>
    <col min="37" max="37" width="10.42578125" customWidth="1"/>
    <col min="38" max="38" width="10.28515625" customWidth="1"/>
    <col min="39" max="83" width="3.42578125" style="7" customWidth="1"/>
    <col min="84" max="102" width="9.140625" style="7"/>
  </cols>
  <sheetData>
    <row r="1" spans="1:102" ht="51.75" customHeight="1" x14ac:dyDescent="0.25">
      <c r="B1" s="72" t="s">
        <v>13</v>
      </c>
      <c r="C1" s="73"/>
      <c r="D1" s="73"/>
      <c r="E1" s="73"/>
      <c r="F1" s="73"/>
      <c r="H1" s="25" t="s">
        <v>12</v>
      </c>
      <c r="AF1" s="74" t="s">
        <v>16</v>
      </c>
      <c r="AG1" s="74"/>
      <c r="AH1" s="74"/>
      <c r="AI1" s="12"/>
      <c r="AJ1" s="77" t="s">
        <v>46</v>
      </c>
      <c r="AK1" s="78"/>
      <c r="AL1" s="78"/>
    </row>
    <row r="2" spans="1:102" ht="21.75" customHeight="1" x14ac:dyDescent="0.25">
      <c r="B2" s="13" t="s">
        <v>9</v>
      </c>
      <c r="C2" s="13"/>
      <c r="H2" s="1" t="s">
        <v>0</v>
      </c>
      <c r="I2" s="2"/>
      <c r="J2" s="2"/>
      <c r="K2" s="7"/>
      <c r="L2" s="79">
        <v>42583</v>
      </c>
      <c r="M2" s="76"/>
      <c r="N2" s="76"/>
      <c r="O2" s="76"/>
      <c r="P2" s="76"/>
      <c r="Q2" s="76"/>
      <c r="R2" s="76"/>
      <c r="S2" s="76"/>
      <c r="T2" s="76"/>
      <c r="U2" s="76"/>
      <c r="V2" s="2"/>
      <c r="W2" s="7"/>
      <c r="X2" s="75" t="s">
        <v>10</v>
      </c>
      <c r="Y2" s="75"/>
      <c r="Z2" s="75"/>
      <c r="AA2" s="75"/>
      <c r="AB2" s="75"/>
      <c r="AC2" s="12"/>
      <c r="AD2" s="69" t="s">
        <v>47</v>
      </c>
      <c r="AE2" s="76"/>
      <c r="AF2" s="76"/>
      <c r="AG2" s="76"/>
      <c r="AH2" s="76"/>
      <c r="AI2" s="76"/>
      <c r="AJ2" s="76"/>
      <c r="AK2" s="76"/>
      <c r="AL2" s="76"/>
    </row>
    <row r="3" spans="1:102" ht="38.25" customHeight="1" x14ac:dyDescent="0.25">
      <c r="B3" s="60" t="s">
        <v>11</v>
      </c>
      <c r="C3" s="61"/>
      <c r="D3" s="62"/>
      <c r="E3" s="7"/>
      <c r="F3" s="7"/>
      <c r="H3" s="71" t="s">
        <v>7</v>
      </c>
      <c r="I3" s="71"/>
      <c r="J3" s="71"/>
      <c r="K3" s="71"/>
      <c r="L3" s="71"/>
      <c r="M3" s="71"/>
      <c r="N3" s="14"/>
      <c r="O3" s="14"/>
      <c r="P3" s="14"/>
      <c r="Q3" s="30"/>
      <c r="R3" s="14"/>
      <c r="S3" s="14"/>
      <c r="T3" s="2"/>
      <c r="U3" s="2"/>
      <c r="V3" s="2"/>
      <c r="W3" s="7"/>
      <c r="X3" s="2"/>
      <c r="Y3" s="2"/>
      <c r="Z3" s="2"/>
      <c r="AA3" s="2"/>
      <c r="AB3" s="2"/>
      <c r="AC3" s="7"/>
      <c r="AD3" s="2"/>
      <c r="AE3" s="2"/>
      <c r="AF3" s="2"/>
      <c r="AG3" s="2"/>
      <c r="AH3" s="2"/>
      <c r="AI3" s="7"/>
      <c r="AJ3" s="7"/>
      <c r="AK3" s="2"/>
    </row>
    <row r="4" spans="1:102" ht="19.5" customHeight="1" x14ac:dyDescent="0.2">
      <c r="B4" s="63" t="s">
        <v>15</v>
      </c>
      <c r="C4" s="64"/>
      <c r="D4" s="65"/>
      <c r="E4" s="7"/>
      <c r="F4" s="7"/>
      <c r="H4" s="71"/>
      <c r="I4" s="71"/>
      <c r="J4" s="71"/>
      <c r="K4" s="71"/>
      <c r="L4" s="71"/>
      <c r="M4" s="71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70"/>
    </row>
    <row r="5" spans="1:102" ht="15" customHeight="1" x14ac:dyDescent="0.2">
      <c r="B5" s="66"/>
      <c r="C5" s="67"/>
      <c r="D5" s="68"/>
      <c r="AK5" s="24"/>
      <c r="AL5" s="24"/>
    </row>
    <row r="6" spans="1:102" s="3" customFormat="1" ht="18.75" customHeight="1" x14ac:dyDescent="0.25">
      <c r="A6" s="55" t="s">
        <v>1</v>
      </c>
      <c r="B6" s="55"/>
      <c r="C6" s="55"/>
      <c r="D6" s="55"/>
      <c r="E6" s="51"/>
      <c r="F6" s="10"/>
      <c r="G6" s="18"/>
      <c r="H6" s="10"/>
      <c r="I6" s="18"/>
      <c r="J6" s="10"/>
      <c r="K6" s="51">
        <v>0</v>
      </c>
      <c r="L6" s="19"/>
      <c r="M6" s="20"/>
      <c r="N6" s="19"/>
      <c r="O6" s="20"/>
      <c r="P6" s="19"/>
      <c r="Q6" s="36"/>
      <c r="R6" s="19"/>
      <c r="S6" s="20"/>
      <c r="T6" s="19"/>
      <c r="U6" s="20"/>
      <c r="V6" s="19"/>
      <c r="W6" s="36"/>
      <c r="X6" s="19"/>
      <c r="Y6" s="19"/>
      <c r="Z6" s="19"/>
      <c r="AA6" s="19"/>
      <c r="AB6" s="19"/>
      <c r="AC6" s="36"/>
      <c r="AD6" s="21"/>
      <c r="AE6" s="21"/>
      <c r="AF6" s="21"/>
      <c r="AG6" s="21"/>
      <c r="AH6" s="21"/>
      <c r="AI6" s="51"/>
      <c r="AJ6" s="35" t="s">
        <v>8</v>
      </c>
      <c r="AK6" s="33" t="s">
        <v>14</v>
      </c>
      <c r="AL6" s="58" t="s">
        <v>19</v>
      </c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</row>
    <row r="7" spans="1:102" ht="15.75" customHeight="1" x14ac:dyDescent="0.2">
      <c r="A7" s="55"/>
      <c r="B7" s="55"/>
      <c r="C7" s="55"/>
      <c r="D7" s="55"/>
      <c r="E7" s="52"/>
      <c r="F7" s="15" t="s">
        <v>2</v>
      </c>
      <c r="G7" s="15" t="s">
        <v>3</v>
      </c>
      <c r="H7" s="15" t="s">
        <v>4</v>
      </c>
      <c r="I7" s="15" t="s">
        <v>3</v>
      </c>
      <c r="J7" s="15" t="s">
        <v>5</v>
      </c>
      <c r="K7" s="52"/>
      <c r="L7" s="19" t="s">
        <v>2</v>
      </c>
      <c r="M7" s="19" t="s">
        <v>3</v>
      </c>
      <c r="N7" s="19" t="s">
        <v>4</v>
      </c>
      <c r="O7" s="19" t="s">
        <v>3</v>
      </c>
      <c r="P7" s="19" t="s">
        <v>5</v>
      </c>
      <c r="Q7" s="37"/>
      <c r="R7" s="19" t="s">
        <v>2</v>
      </c>
      <c r="S7" s="19" t="s">
        <v>3</v>
      </c>
      <c r="T7" s="19" t="s">
        <v>4</v>
      </c>
      <c r="U7" s="19" t="s">
        <v>3</v>
      </c>
      <c r="V7" s="19" t="s">
        <v>5</v>
      </c>
      <c r="W7" s="37"/>
      <c r="X7" s="19" t="s">
        <v>2</v>
      </c>
      <c r="Y7" s="19" t="s">
        <v>3</v>
      </c>
      <c r="Z7" s="19" t="s">
        <v>4</v>
      </c>
      <c r="AA7" s="19" t="s">
        <v>3</v>
      </c>
      <c r="AB7" s="19" t="s">
        <v>5</v>
      </c>
      <c r="AC7" s="37"/>
      <c r="AD7" s="19" t="s">
        <v>2</v>
      </c>
      <c r="AE7" s="19" t="s">
        <v>3</v>
      </c>
      <c r="AF7" s="19" t="s">
        <v>4</v>
      </c>
      <c r="AG7" s="19" t="s">
        <v>3</v>
      </c>
      <c r="AH7" s="19" t="s">
        <v>5</v>
      </c>
      <c r="AI7" s="52"/>
      <c r="AJ7" s="35"/>
      <c r="AK7" s="34"/>
      <c r="AL7" s="59"/>
      <c r="AM7" s="9"/>
      <c r="AN7" s="9"/>
      <c r="AO7" s="9"/>
      <c r="AQ7" s="9"/>
      <c r="AR7" s="9"/>
      <c r="AS7" s="9"/>
      <c r="AT7" s="9"/>
      <c r="AU7" s="9"/>
      <c r="AW7" s="9"/>
      <c r="AX7" s="9"/>
      <c r="AY7" s="9"/>
      <c r="AZ7" s="9"/>
      <c r="BA7" s="9"/>
      <c r="BC7" s="9"/>
      <c r="BD7" s="9"/>
      <c r="BE7" s="9"/>
      <c r="BF7" s="9"/>
      <c r="BG7" s="9"/>
      <c r="BI7" s="9"/>
      <c r="BJ7" s="9"/>
      <c r="BK7" s="9"/>
      <c r="BL7" s="9"/>
      <c r="BM7" s="9"/>
    </row>
    <row r="8" spans="1:102" s="3" customFormat="1" ht="24.95" customHeight="1" x14ac:dyDescent="0.25">
      <c r="A8" s="16">
        <v>1</v>
      </c>
      <c r="B8" s="44" t="s">
        <v>36</v>
      </c>
      <c r="C8" s="44"/>
      <c r="D8" s="44"/>
      <c r="E8" s="52"/>
      <c r="F8" s="11" t="s">
        <v>17</v>
      </c>
      <c r="G8" s="11" t="s">
        <v>18</v>
      </c>
      <c r="H8" s="11" t="s">
        <v>18</v>
      </c>
      <c r="I8" s="11" t="s">
        <v>17</v>
      </c>
      <c r="J8" s="11" t="s">
        <v>18</v>
      </c>
      <c r="K8" s="52"/>
      <c r="L8" s="22" t="s">
        <v>18</v>
      </c>
      <c r="M8" s="23" t="s">
        <v>18</v>
      </c>
      <c r="N8" s="23" t="s">
        <v>18</v>
      </c>
      <c r="O8" s="23" t="s">
        <v>17</v>
      </c>
      <c r="P8" s="23" t="s">
        <v>18</v>
      </c>
      <c r="Q8" s="37"/>
      <c r="R8" s="23" t="s">
        <v>17</v>
      </c>
      <c r="S8" s="23" t="s">
        <v>18</v>
      </c>
      <c r="T8" s="23" t="s">
        <v>18</v>
      </c>
      <c r="U8" s="23" t="s">
        <v>17</v>
      </c>
      <c r="V8" s="23" t="s">
        <v>17</v>
      </c>
      <c r="W8" s="37"/>
      <c r="X8" s="23" t="s">
        <v>18</v>
      </c>
      <c r="Y8" s="23" t="s">
        <v>18</v>
      </c>
      <c r="Z8" s="23" t="s">
        <v>18</v>
      </c>
      <c r="AA8" s="23" t="s">
        <v>18</v>
      </c>
      <c r="AB8" s="23" t="s">
        <v>17</v>
      </c>
      <c r="AC8" s="37"/>
      <c r="AD8" s="23" t="s">
        <v>17</v>
      </c>
      <c r="AE8" s="23" t="s">
        <v>17</v>
      </c>
      <c r="AF8" s="23"/>
      <c r="AG8" s="23"/>
      <c r="AH8" s="23"/>
      <c r="AI8" s="52"/>
      <c r="AJ8" s="23">
        <f>COUNTIF($F8:$AH8, "=P")</f>
        <v>9</v>
      </c>
      <c r="AK8" s="11">
        <f>COUNTA($F8:$AH8)</f>
        <v>22</v>
      </c>
      <c r="AL8" s="31">
        <f>$AJ8/$AK8</f>
        <v>0.40909090909090912</v>
      </c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</row>
    <row r="9" spans="1:102" s="3" customFormat="1" ht="24.95" customHeight="1" x14ac:dyDescent="0.25">
      <c r="A9" s="16">
        <v>2</v>
      </c>
      <c r="B9" s="44" t="s">
        <v>33</v>
      </c>
      <c r="C9" s="45"/>
      <c r="D9" s="45"/>
      <c r="E9" s="52"/>
      <c r="F9" s="11" t="s">
        <v>17</v>
      </c>
      <c r="G9" s="11" t="s">
        <v>17</v>
      </c>
      <c r="H9" s="11" t="s">
        <v>18</v>
      </c>
      <c r="I9" s="11" t="s">
        <v>17</v>
      </c>
      <c r="J9" s="11" t="s">
        <v>17</v>
      </c>
      <c r="K9" s="52"/>
      <c r="L9" s="22" t="s">
        <v>17</v>
      </c>
      <c r="M9" s="23" t="s">
        <v>17</v>
      </c>
      <c r="N9" s="23" t="s">
        <v>17</v>
      </c>
      <c r="O9" s="23" t="s">
        <v>17</v>
      </c>
      <c r="P9" s="23" t="s">
        <v>17</v>
      </c>
      <c r="Q9" s="37"/>
      <c r="R9" s="23" t="s">
        <v>17</v>
      </c>
      <c r="S9" s="23" t="s">
        <v>17</v>
      </c>
      <c r="T9" s="23" t="s">
        <v>17</v>
      </c>
      <c r="U9" s="23" t="s">
        <v>18</v>
      </c>
      <c r="V9" s="23" t="s">
        <v>18</v>
      </c>
      <c r="W9" s="37"/>
      <c r="X9" s="23" t="s">
        <v>17</v>
      </c>
      <c r="Y9" s="23" t="s">
        <v>17</v>
      </c>
      <c r="Z9" s="23" t="s">
        <v>17</v>
      </c>
      <c r="AA9" s="23" t="s">
        <v>17</v>
      </c>
      <c r="AB9" s="23" t="s">
        <v>17</v>
      </c>
      <c r="AC9" s="37"/>
      <c r="AD9" s="23" t="s">
        <v>17</v>
      </c>
      <c r="AE9" s="23" t="s">
        <v>17</v>
      </c>
      <c r="AF9" s="23"/>
      <c r="AG9" s="23"/>
      <c r="AH9" s="23"/>
      <c r="AI9" s="52"/>
      <c r="AJ9" s="23">
        <f t="shared" ref="AJ9:AJ32" si="0">COUNTIF($F9:$AH9, "=P")</f>
        <v>19</v>
      </c>
      <c r="AK9" s="11">
        <f t="shared" ref="AK9:AK10" si="1">COUNTA($F9:$AH9)</f>
        <v>22</v>
      </c>
      <c r="AL9" s="31">
        <f t="shared" ref="AL9:AL10" si="2">$AJ9/$AK9</f>
        <v>0.86363636363636365</v>
      </c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</row>
    <row r="10" spans="1:102" s="3" customFormat="1" ht="24.95" customHeight="1" x14ac:dyDescent="0.25">
      <c r="A10" s="16">
        <v>3</v>
      </c>
      <c r="B10" s="44" t="s">
        <v>37</v>
      </c>
      <c r="C10" s="44"/>
      <c r="D10" s="44"/>
      <c r="E10" s="52"/>
      <c r="F10" s="11" t="s">
        <v>17</v>
      </c>
      <c r="G10" s="11" t="s">
        <v>17</v>
      </c>
      <c r="H10" s="11" t="s">
        <v>18</v>
      </c>
      <c r="I10" s="11" t="s">
        <v>18</v>
      </c>
      <c r="J10" s="11" t="s">
        <v>17</v>
      </c>
      <c r="K10" s="52"/>
      <c r="L10" s="22" t="s">
        <v>18</v>
      </c>
      <c r="M10" s="23" t="s">
        <v>18</v>
      </c>
      <c r="N10" s="23" t="s">
        <v>17</v>
      </c>
      <c r="O10" s="23" t="s">
        <v>17</v>
      </c>
      <c r="P10" s="23" t="s">
        <v>18</v>
      </c>
      <c r="Q10" s="37"/>
      <c r="R10" s="23" t="s">
        <v>17</v>
      </c>
      <c r="S10" s="23" t="s">
        <v>17</v>
      </c>
      <c r="T10" s="23" t="s">
        <v>17</v>
      </c>
      <c r="U10" s="23" t="s">
        <v>17</v>
      </c>
      <c r="V10" s="23" t="s">
        <v>18</v>
      </c>
      <c r="W10" s="37"/>
      <c r="X10" s="22" t="s">
        <v>18</v>
      </c>
      <c r="Y10" s="23" t="s">
        <v>18</v>
      </c>
      <c r="Z10" s="23" t="s">
        <v>18</v>
      </c>
      <c r="AA10" s="23" t="s">
        <v>17</v>
      </c>
      <c r="AB10" s="23" t="s">
        <v>18</v>
      </c>
      <c r="AC10" s="37"/>
      <c r="AD10" s="23" t="s">
        <v>18</v>
      </c>
      <c r="AE10" s="23" t="s">
        <v>18</v>
      </c>
      <c r="AF10" s="23"/>
      <c r="AG10" s="23"/>
      <c r="AH10" s="23"/>
      <c r="AI10" s="52"/>
      <c r="AJ10" s="23">
        <f t="shared" si="0"/>
        <v>10</v>
      </c>
      <c r="AK10" s="11">
        <f t="shared" si="1"/>
        <v>22</v>
      </c>
      <c r="AL10" s="31">
        <f t="shared" si="2"/>
        <v>0.45454545454545453</v>
      </c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</row>
    <row r="11" spans="1:102" s="3" customFormat="1" ht="24.95" customHeight="1" x14ac:dyDescent="0.25">
      <c r="A11" s="16">
        <v>4</v>
      </c>
      <c r="B11" s="44" t="s">
        <v>32</v>
      </c>
      <c r="C11" s="45"/>
      <c r="D11" s="45"/>
      <c r="E11" s="52"/>
      <c r="F11" s="11" t="s">
        <v>18</v>
      </c>
      <c r="G11" s="11" t="s">
        <v>17</v>
      </c>
      <c r="H11" s="11" t="s">
        <v>18</v>
      </c>
      <c r="I11" s="11" t="s">
        <v>17</v>
      </c>
      <c r="J11" s="11" t="s">
        <v>18</v>
      </c>
      <c r="K11" s="52"/>
      <c r="L11" s="22" t="s">
        <v>17</v>
      </c>
      <c r="M11" s="23" t="s">
        <v>18</v>
      </c>
      <c r="N11" s="23" t="s">
        <v>17</v>
      </c>
      <c r="O11" s="23" t="s">
        <v>17</v>
      </c>
      <c r="P11" s="23" t="s">
        <v>17</v>
      </c>
      <c r="Q11" s="37"/>
      <c r="R11" s="22" t="s">
        <v>18</v>
      </c>
      <c r="S11" s="23" t="s">
        <v>18</v>
      </c>
      <c r="T11" s="23" t="s">
        <v>18</v>
      </c>
      <c r="U11" s="23" t="s">
        <v>17</v>
      </c>
      <c r="V11" s="23" t="s">
        <v>18</v>
      </c>
      <c r="W11" s="37"/>
      <c r="X11" s="11" t="s">
        <v>17</v>
      </c>
      <c r="Y11" s="11" t="s">
        <v>17</v>
      </c>
      <c r="Z11" s="11" t="s">
        <v>18</v>
      </c>
      <c r="AA11" s="11" t="s">
        <v>18</v>
      </c>
      <c r="AB11" s="11" t="s">
        <v>17</v>
      </c>
      <c r="AC11" s="37"/>
      <c r="AD11" s="23" t="s">
        <v>20</v>
      </c>
      <c r="AE11" s="23" t="s">
        <v>17</v>
      </c>
      <c r="AF11" s="23"/>
      <c r="AG11" s="23"/>
      <c r="AH11" s="23"/>
      <c r="AI11" s="52"/>
      <c r="AJ11" s="23">
        <f t="shared" si="0"/>
        <v>11</v>
      </c>
      <c r="AK11" s="11">
        <f t="shared" ref="AK11:AK32" si="3">COUNTA($F11:$AH11)</f>
        <v>22</v>
      </c>
      <c r="AL11" s="31">
        <f t="shared" ref="AL11:AL32" si="4">$AJ11/$AK11</f>
        <v>0.5</v>
      </c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</row>
    <row r="12" spans="1:102" s="3" customFormat="1" ht="24.95" customHeight="1" x14ac:dyDescent="0.25">
      <c r="A12" s="16">
        <v>5</v>
      </c>
      <c r="B12" s="44" t="s">
        <v>29</v>
      </c>
      <c r="C12" s="45"/>
      <c r="D12" s="45"/>
      <c r="E12" s="52"/>
      <c r="F12" s="11" t="s">
        <v>17</v>
      </c>
      <c r="G12" s="11" t="s">
        <v>17</v>
      </c>
      <c r="H12" s="11" t="s">
        <v>17</v>
      </c>
      <c r="I12" s="11" t="s">
        <v>17</v>
      </c>
      <c r="J12" s="11" t="s">
        <v>18</v>
      </c>
      <c r="K12" s="52"/>
      <c r="L12" s="22" t="s">
        <v>17</v>
      </c>
      <c r="M12" s="23" t="s">
        <v>17</v>
      </c>
      <c r="N12" s="23" t="s">
        <v>17</v>
      </c>
      <c r="O12" s="23" t="s">
        <v>17</v>
      </c>
      <c r="P12" s="23" t="s">
        <v>18</v>
      </c>
      <c r="Q12" s="37"/>
      <c r="R12" s="23" t="s">
        <v>17</v>
      </c>
      <c r="S12" s="23" t="s">
        <v>17</v>
      </c>
      <c r="T12" s="23" t="s">
        <v>17</v>
      </c>
      <c r="U12" s="23" t="s">
        <v>17</v>
      </c>
      <c r="V12" s="23" t="s">
        <v>18</v>
      </c>
      <c r="W12" s="37"/>
      <c r="X12" s="23" t="s">
        <v>17</v>
      </c>
      <c r="Y12" s="23" t="s">
        <v>17</v>
      </c>
      <c r="Z12" s="23" t="s">
        <v>17</v>
      </c>
      <c r="AA12" s="23" t="s">
        <v>17</v>
      </c>
      <c r="AB12" s="23" t="s">
        <v>18</v>
      </c>
      <c r="AC12" s="37"/>
      <c r="AD12" s="23" t="s">
        <v>17</v>
      </c>
      <c r="AE12" s="23" t="s">
        <v>17</v>
      </c>
      <c r="AF12" s="23"/>
      <c r="AG12" s="23"/>
      <c r="AH12" s="23"/>
      <c r="AI12" s="52"/>
      <c r="AJ12" s="23">
        <f t="shared" si="0"/>
        <v>18</v>
      </c>
      <c r="AK12" s="11">
        <f t="shared" si="3"/>
        <v>22</v>
      </c>
      <c r="AL12" s="31">
        <f t="shared" si="4"/>
        <v>0.81818181818181823</v>
      </c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</row>
    <row r="13" spans="1:102" s="3" customFormat="1" ht="24.95" customHeight="1" x14ac:dyDescent="0.25">
      <c r="A13" s="16">
        <v>6</v>
      </c>
      <c r="B13" s="44" t="s">
        <v>23</v>
      </c>
      <c r="C13" s="45"/>
      <c r="D13" s="45"/>
      <c r="E13" s="52"/>
      <c r="F13" s="11" t="s">
        <v>18</v>
      </c>
      <c r="G13" s="11" t="s">
        <v>18</v>
      </c>
      <c r="H13" s="11" t="s">
        <v>18</v>
      </c>
      <c r="I13" s="11" t="s">
        <v>18</v>
      </c>
      <c r="J13" s="11" t="s">
        <v>18</v>
      </c>
      <c r="K13" s="52"/>
      <c r="L13" s="22" t="s">
        <v>17</v>
      </c>
      <c r="M13" s="23" t="s">
        <v>17</v>
      </c>
      <c r="N13" s="23" t="s">
        <v>17</v>
      </c>
      <c r="O13" s="23" t="s">
        <v>18</v>
      </c>
      <c r="P13" s="23" t="s">
        <v>17</v>
      </c>
      <c r="Q13" s="37"/>
      <c r="R13" s="23" t="s">
        <v>17</v>
      </c>
      <c r="S13" s="23" t="s">
        <v>18</v>
      </c>
      <c r="T13" s="23" t="s">
        <v>18</v>
      </c>
      <c r="U13" s="23" t="s">
        <v>18</v>
      </c>
      <c r="V13" s="23" t="s">
        <v>18</v>
      </c>
      <c r="W13" s="37"/>
      <c r="X13" s="23" t="s">
        <v>17</v>
      </c>
      <c r="Y13" s="23" t="s">
        <v>18</v>
      </c>
      <c r="Z13" s="23" t="s">
        <v>17</v>
      </c>
      <c r="AA13" s="23" t="s">
        <v>17</v>
      </c>
      <c r="AB13" s="23" t="s">
        <v>17</v>
      </c>
      <c r="AC13" s="37"/>
      <c r="AD13" s="23" t="s">
        <v>18</v>
      </c>
      <c r="AE13" s="23" t="s">
        <v>18</v>
      </c>
      <c r="AF13" s="23"/>
      <c r="AG13" s="23"/>
      <c r="AH13" s="23"/>
      <c r="AI13" s="52"/>
      <c r="AJ13" s="23">
        <f t="shared" si="0"/>
        <v>9</v>
      </c>
      <c r="AK13" s="11">
        <f t="shared" si="3"/>
        <v>22</v>
      </c>
      <c r="AL13" s="31">
        <f t="shared" si="4"/>
        <v>0.40909090909090912</v>
      </c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</row>
    <row r="14" spans="1:102" s="3" customFormat="1" ht="24.95" customHeight="1" x14ac:dyDescent="0.25">
      <c r="A14" s="16">
        <v>7</v>
      </c>
      <c r="B14" s="44" t="s">
        <v>28</v>
      </c>
      <c r="C14" s="45"/>
      <c r="D14" s="45"/>
      <c r="E14" s="52"/>
      <c r="F14" s="11" t="s">
        <v>17</v>
      </c>
      <c r="G14" s="11" t="s">
        <v>17</v>
      </c>
      <c r="H14" s="11" t="s">
        <v>17</v>
      </c>
      <c r="I14" s="11" t="s">
        <v>17</v>
      </c>
      <c r="J14" s="11" t="s">
        <v>17</v>
      </c>
      <c r="K14" s="52"/>
      <c r="L14" s="22" t="s">
        <v>17</v>
      </c>
      <c r="M14" s="23" t="s">
        <v>17</v>
      </c>
      <c r="N14" s="23" t="s">
        <v>17</v>
      </c>
      <c r="O14" s="23" t="s">
        <v>17</v>
      </c>
      <c r="P14" s="23" t="s">
        <v>17</v>
      </c>
      <c r="Q14" s="37"/>
      <c r="R14" s="23" t="s">
        <v>17</v>
      </c>
      <c r="S14" s="23" t="s">
        <v>17</v>
      </c>
      <c r="T14" s="23" t="s">
        <v>17</v>
      </c>
      <c r="U14" s="23" t="s">
        <v>17</v>
      </c>
      <c r="V14" s="23" t="s">
        <v>17</v>
      </c>
      <c r="W14" s="37"/>
      <c r="X14" s="23" t="s">
        <v>17</v>
      </c>
      <c r="Y14" s="23" t="s">
        <v>17</v>
      </c>
      <c r="Z14" s="23" t="s">
        <v>17</v>
      </c>
      <c r="AA14" s="23" t="s">
        <v>17</v>
      </c>
      <c r="AB14" s="23" t="s">
        <v>17</v>
      </c>
      <c r="AC14" s="37"/>
      <c r="AD14" s="23" t="s">
        <v>17</v>
      </c>
      <c r="AE14" s="23" t="s">
        <v>17</v>
      </c>
      <c r="AF14" s="23"/>
      <c r="AG14" s="23"/>
      <c r="AH14" s="23"/>
      <c r="AI14" s="52"/>
      <c r="AJ14" s="23">
        <f t="shared" si="0"/>
        <v>22</v>
      </c>
      <c r="AK14" s="11">
        <f t="shared" si="3"/>
        <v>22</v>
      </c>
      <c r="AL14" s="31">
        <f t="shared" si="4"/>
        <v>1</v>
      </c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</row>
    <row r="15" spans="1:102" s="3" customFormat="1" ht="24.95" customHeight="1" x14ac:dyDescent="0.25">
      <c r="A15" s="16">
        <v>8</v>
      </c>
      <c r="B15" s="44" t="s">
        <v>21</v>
      </c>
      <c r="C15" s="45"/>
      <c r="D15" s="45"/>
      <c r="E15" s="52"/>
      <c r="F15" s="23" t="s">
        <v>18</v>
      </c>
      <c r="G15" s="23" t="s">
        <v>18</v>
      </c>
      <c r="H15" s="23" t="s">
        <v>18</v>
      </c>
      <c r="I15" s="23" t="s">
        <v>18</v>
      </c>
      <c r="J15" s="23" t="s">
        <v>17</v>
      </c>
      <c r="K15" s="52"/>
      <c r="L15" s="23" t="s">
        <v>18</v>
      </c>
      <c r="M15" s="23" t="s">
        <v>18</v>
      </c>
      <c r="N15" s="23" t="s">
        <v>18</v>
      </c>
      <c r="O15" s="23" t="s">
        <v>18</v>
      </c>
      <c r="P15" s="23" t="s">
        <v>17</v>
      </c>
      <c r="Q15" s="37"/>
      <c r="R15" s="11" t="s">
        <v>17</v>
      </c>
      <c r="S15" s="11" t="s">
        <v>18</v>
      </c>
      <c r="T15" s="11" t="s">
        <v>18</v>
      </c>
      <c r="U15" s="11" t="s">
        <v>17</v>
      </c>
      <c r="V15" s="11" t="s">
        <v>18</v>
      </c>
      <c r="W15" s="37"/>
      <c r="X15" s="22" t="s">
        <v>17</v>
      </c>
      <c r="Y15" s="23" t="s">
        <v>18</v>
      </c>
      <c r="Z15" s="23" t="s">
        <v>17</v>
      </c>
      <c r="AA15" s="23" t="s">
        <v>17</v>
      </c>
      <c r="AB15" s="23" t="s">
        <v>17</v>
      </c>
      <c r="AC15" s="37"/>
      <c r="AD15" s="23" t="s">
        <v>17</v>
      </c>
      <c r="AE15" s="23" t="s">
        <v>18</v>
      </c>
      <c r="AF15" s="23"/>
      <c r="AG15" s="23"/>
      <c r="AH15" s="23"/>
      <c r="AI15" s="52"/>
      <c r="AJ15" s="23">
        <f t="shared" si="0"/>
        <v>9</v>
      </c>
      <c r="AK15" s="11">
        <f t="shared" si="3"/>
        <v>22</v>
      </c>
      <c r="AL15" s="31">
        <f t="shared" si="4"/>
        <v>0.40909090909090912</v>
      </c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</row>
    <row r="16" spans="1:102" s="3" customFormat="1" ht="24.95" customHeight="1" x14ac:dyDescent="0.25">
      <c r="A16" s="16">
        <v>9</v>
      </c>
      <c r="B16" s="44" t="s">
        <v>43</v>
      </c>
      <c r="C16" s="44"/>
      <c r="D16" s="44"/>
      <c r="E16" s="52"/>
      <c r="F16" s="23" t="s">
        <v>17</v>
      </c>
      <c r="G16" s="23" t="s">
        <v>17</v>
      </c>
      <c r="H16" s="23" t="s">
        <v>17</v>
      </c>
      <c r="I16" s="23" t="s">
        <v>17</v>
      </c>
      <c r="J16" s="23" t="s">
        <v>17</v>
      </c>
      <c r="K16" s="52"/>
      <c r="L16" s="23" t="s">
        <v>17</v>
      </c>
      <c r="M16" s="23" t="s">
        <v>17</v>
      </c>
      <c r="N16" s="23" t="s">
        <v>17</v>
      </c>
      <c r="O16" s="23" t="s">
        <v>17</v>
      </c>
      <c r="P16" s="23" t="s">
        <v>17</v>
      </c>
      <c r="Q16" s="37"/>
      <c r="R16" s="11" t="s">
        <v>17</v>
      </c>
      <c r="S16" s="11" t="s">
        <v>17</v>
      </c>
      <c r="T16" s="11" t="s">
        <v>18</v>
      </c>
      <c r="U16" s="11" t="s">
        <v>17</v>
      </c>
      <c r="V16" s="11" t="s">
        <v>17</v>
      </c>
      <c r="W16" s="37"/>
      <c r="X16" s="22" t="s">
        <v>17</v>
      </c>
      <c r="Y16" s="23" t="s">
        <v>17</v>
      </c>
      <c r="Z16" s="23" t="s">
        <v>17</v>
      </c>
      <c r="AA16" s="23" t="s">
        <v>17</v>
      </c>
      <c r="AB16" s="23" t="s">
        <v>18</v>
      </c>
      <c r="AC16" s="37"/>
      <c r="AD16" s="23" t="s">
        <v>18</v>
      </c>
      <c r="AE16" s="23" t="s">
        <v>18</v>
      </c>
      <c r="AF16" s="23"/>
      <c r="AG16" s="23"/>
      <c r="AH16" s="23"/>
      <c r="AI16" s="52"/>
      <c r="AJ16" s="23">
        <f t="shared" si="0"/>
        <v>18</v>
      </c>
      <c r="AK16" s="11">
        <f t="shared" si="3"/>
        <v>22</v>
      </c>
      <c r="AL16" s="31">
        <f t="shared" si="4"/>
        <v>0.81818181818181823</v>
      </c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</row>
    <row r="17" spans="1:102" s="3" customFormat="1" ht="24.95" customHeight="1" x14ac:dyDescent="0.25">
      <c r="A17" s="16">
        <v>10</v>
      </c>
      <c r="B17" s="44" t="s">
        <v>40</v>
      </c>
      <c r="C17" s="44"/>
      <c r="D17" s="44"/>
      <c r="E17" s="52"/>
      <c r="F17" s="22" t="s">
        <v>18</v>
      </c>
      <c r="G17" s="23" t="s">
        <v>18</v>
      </c>
      <c r="H17" s="23" t="s">
        <v>18</v>
      </c>
      <c r="I17" s="23" t="s">
        <v>17</v>
      </c>
      <c r="J17" s="23" t="s">
        <v>18</v>
      </c>
      <c r="K17" s="52"/>
      <c r="L17" s="22" t="s">
        <v>18</v>
      </c>
      <c r="M17" s="23" t="s">
        <v>18</v>
      </c>
      <c r="N17" s="23" t="s">
        <v>18</v>
      </c>
      <c r="O17" s="23" t="s">
        <v>17</v>
      </c>
      <c r="P17" s="23" t="s">
        <v>18</v>
      </c>
      <c r="Q17" s="37"/>
      <c r="R17" s="11" t="s">
        <v>17</v>
      </c>
      <c r="S17" s="11" t="s">
        <v>17</v>
      </c>
      <c r="T17" s="11" t="s">
        <v>18</v>
      </c>
      <c r="U17" s="11" t="s">
        <v>18</v>
      </c>
      <c r="V17" s="11" t="s">
        <v>17</v>
      </c>
      <c r="W17" s="37"/>
      <c r="X17" s="22" t="s">
        <v>17</v>
      </c>
      <c r="Y17" s="23" t="s">
        <v>17</v>
      </c>
      <c r="Z17" s="23" t="s">
        <v>17</v>
      </c>
      <c r="AA17" s="23" t="s">
        <v>18</v>
      </c>
      <c r="AB17" s="23" t="s">
        <v>17</v>
      </c>
      <c r="AC17" s="37"/>
      <c r="AD17" s="23" t="s">
        <v>17</v>
      </c>
      <c r="AE17" s="23" t="s">
        <v>17</v>
      </c>
      <c r="AF17" s="23"/>
      <c r="AG17" s="23"/>
      <c r="AH17" s="23"/>
      <c r="AI17" s="52"/>
      <c r="AJ17" s="23">
        <f t="shared" si="0"/>
        <v>11</v>
      </c>
      <c r="AK17" s="11">
        <f t="shared" si="3"/>
        <v>22</v>
      </c>
      <c r="AL17" s="31">
        <f t="shared" si="4"/>
        <v>0.5</v>
      </c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</row>
    <row r="18" spans="1:102" s="3" customFormat="1" ht="24.95" customHeight="1" x14ac:dyDescent="0.25">
      <c r="A18" s="16">
        <v>11</v>
      </c>
      <c r="B18" s="44" t="s">
        <v>42</v>
      </c>
      <c r="C18" s="44"/>
      <c r="D18" s="44"/>
      <c r="E18" s="52"/>
      <c r="F18" s="11" t="s">
        <v>17</v>
      </c>
      <c r="G18" s="11" t="s">
        <v>17</v>
      </c>
      <c r="H18" s="11" t="s">
        <v>18</v>
      </c>
      <c r="I18" s="11" t="s">
        <v>18</v>
      </c>
      <c r="J18" s="11" t="s">
        <v>17</v>
      </c>
      <c r="K18" s="52"/>
      <c r="L18" s="11" t="s">
        <v>17</v>
      </c>
      <c r="M18" s="11" t="s">
        <v>17</v>
      </c>
      <c r="N18" s="11" t="s">
        <v>18</v>
      </c>
      <c r="O18" s="11" t="s">
        <v>18</v>
      </c>
      <c r="P18" s="11" t="s">
        <v>17</v>
      </c>
      <c r="Q18" s="37"/>
      <c r="R18" s="11" t="s">
        <v>18</v>
      </c>
      <c r="S18" s="11" t="s">
        <v>17</v>
      </c>
      <c r="T18" s="11" t="s">
        <v>18</v>
      </c>
      <c r="U18" s="11" t="s">
        <v>17</v>
      </c>
      <c r="V18" s="11" t="s">
        <v>18</v>
      </c>
      <c r="W18" s="37"/>
      <c r="X18" s="22" t="s">
        <v>17</v>
      </c>
      <c r="Y18" s="23" t="s">
        <v>17</v>
      </c>
      <c r="Z18" s="23" t="s">
        <v>17</v>
      </c>
      <c r="AA18" s="23" t="s">
        <v>17</v>
      </c>
      <c r="AB18" s="23" t="s">
        <v>17</v>
      </c>
      <c r="AC18" s="37"/>
      <c r="AD18" s="11" t="s">
        <v>17</v>
      </c>
      <c r="AE18" s="11" t="s">
        <v>18</v>
      </c>
      <c r="AF18" s="23"/>
      <c r="AG18" s="23"/>
      <c r="AH18" s="23"/>
      <c r="AI18" s="52"/>
      <c r="AJ18" s="23">
        <f t="shared" si="0"/>
        <v>14</v>
      </c>
      <c r="AK18" s="11">
        <f t="shared" si="3"/>
        <v>22</v>
      </c>
      <c r="AL18" s="31">
        <f t="shared" si="4"/>
        <v>0.63636363636363635</v>
      </c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</row>
    <row r="19" spans="1:102" s="3" customFormat="1" ht="24.95" customHeight="1" x14ac:dyDescent="0.25">
      <c r="A19" s="16">
        <v>12</v>
      </c>
      <c r="B19" s="44" t="s">
        <v>41</v>
      </c>
      <c r="C19" s="44"/>
      <c r="D19" s="44"/>
      <c r="E19" s="52"/>
      <c r="F19" s="23" t="s">
        <v>17</v>
      </c>
      <c r="G19" s="23" t="s">
        <v>17</v>
      </c>
      <c r="H19" s="23" t="s">
        <v>17</v>
      </c>
      <c r="I19" s="23" t="s">
        <v>17</v>
      </c>
      <c r="J19" s="23" t="s">
        <v>18</v>
      </c>
      <c r="K19" s="52"/>
      <c r="L19" s="23" t="s">
        <v>17</v>
      </c>
      <c r="M19" s="23" t="s">
        <v>17</v>
      </c>
      <c r="N19" s="23" t="s">
        <v>17</v>
      </c>
      <c r="O19" s="23" t="s">
        <v>17</v>
      </c>
      <c r="P19" s="23" t="s">
        <v>18</v>
      </c>
      <c r="Q19" s="37"/>
      <c r="R19" s="11" t="s">
        <v>17</v>
      </c>
      <c r="S19" s="11" t="s">
        <v>17</v>
      </c>
      <c r="T19" s="11" t="s">
        <v>17</v>
      </c>
      <c r="U19" s="11" t="s">
        <v>17</v>
      </c>
      <c r="V19" s="11" t="s">
        <v>18</v>
      </c>
      <c r="W19" s="37"/>
      <c r="X19" s="23" t="s">
        <v>18</v>
      </c>
      <c r="Y19" s="23" t="s">
        <v>18</v>
      </c>
      <c r="Z19" s="23" t="s">
        <v>18</v>
      </c>
      <c r="AA19" s="23" t="s">
        <v>18</v>
      </c>
      <c r="AB19" s="23" t="s">
        <v>17</v>
      </c>
      <c r="AC19" s="37"/>
      <c r="AD19" s="11" t="s">
        <v>17</v>
      </c>
      <c r="AE19" s="11" t="s">
        <v>17</v>
      </c>
      <c r="AF19" s="23"/>
      <c r="AG19" s="23"/>
      <c r="AH19" s="23"/>
      <c r="AI19" s="52"/>
      <c r="AJ19" s="23">
        <f t="shared" si="0"/>
        <v>15</v>
      </c>
      <c r="AK19" s="11">
        <f t="shared" si="3"/>
        <v>22</v>
      </c>
      <c r="AL19" s="31">
        <f t="shared" si="4"/>
        <v>0.68181818181818177</v>
      </c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</row>
    <row r="20" spans="1:102" s="3" customFormat="1" ht="24.95" customHeight="1" x14ac:dyDescent="0.25">
      <c r="A20" s="16">
        <v>13</v>
      </c>
      <c r="B20" s="44" t="s">
        <v>25</v>
      </c>
      <c r="C20" s="45"/>
      <c r="D20" s="45"/>
      <c r="E20" s="52"/>
      <c r="F20" s="23" t="s">
        <v>17</v>
      </c>
      <c r="G20" s="23" t="s">
        <v>18</v>
      </c>
      <c r="H20" s="23" t="s">
        <v>17</v>
      </c>
      <c r="I20" s="23" t="s">
        <v>17</v>
      </c>
      <c r="J20" s="23" t="s">
        <v>17</v>
      </c>
      <c r="K20" s="52"/>
      <c r="L20" s="23" t="s">
        <v>17</v>
      </c>
      <c r="M20" s="23" t="s">
        <v>18</v>
      </c>
      <c r="N20" s="23" t="s">
        <v>17</v>
      </c>
      <c r="O20" s="23" t="s">
        <v>17</v>
      </c>
      <c r="P20" s="23" t="s">
        <v>17</v>
      </c>
      <c r="Q20" s="37"/>
      <c r="R20" s="11" t="s">
        <v>18</v>
      </c>
      <c r="S20" s="11" t="s">
        <v>18</v>
      </c>
      <c r="T20" s="11" t="s">
        <v>18</v>
      </c>
      <c r="U20" s="11" t="s">
        <v>18</v>
      </c>
      <c r="V20" s="11" t="s">
        <v>18</v>
      </c>
      <c r="W20" s="37"/>
      <c r="X20" s="23" t="s">
        <v>17</v>
      </c>
      <c r="Y20" s="23" t="s">
        <v>17</v>
      </c>
      <c r="Z20" s="23" t="s">
        <v>17</v>
      </c>
      <c r="AA20" s="23" t="s">
        <v>17</v>
      </c>
      <c r="AB20" s="23" t="s">
        <v>17</v>
      </c>
      <c r="AC20" s="37"/>
      <c r="AD20" s="11" t="s">
        <v>18</v>
      </c>
      <c r="AE20" s="11" t="s">
        <v>17</v>
      </c>
      <c r="AF20" s="23"/>
      <c r="AG20" s="23"/>
      <c r="AH20" s="23"/>
      <c r="AI20" s="52"/>
      <c r="AJ20" s="23">
        <f t="shared" si="0"/>
        <v>14</v>
      </c>
      <c r="AK20" s="11">
        <f t="shared" si="3"/>
        <v>22</v>
      </c>
      <c r="AL20" s="31">
        <f t="shared" si="4"/>
        <v>0.63636363636363635</v>
      </c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</row>
    <row r="21" spans="1:102" s="3" customFormat="1" ht="24.95" customHeight="1" x14ac:dyDescent="0.25">
      <c r="A21" s="16">
        <v>14</v>
      </c>
      <c r="B21" s="46" t="s">
        <v>34</v>
      </c>
      <c r="C21" s="47"/>
      <c r="D21" s="48"/>
      <c r="E21" s="52"/>
      <c r="F21" s="23" t="s">
        <v>17</v>
      </c>
      <c r="G21" s="23" t="s">
        <v>17</v>
      </c>
      <c r="H21" s="23" t="s">
        <v>17</v>
      </c>
      <c r="I21" s="23" t="s">
        <v>17</v>
      </c>
      <c r="J21" s="23" t="s">
        <v>17</v>
      </c>
      <c r="K21" s="52"/>
      <c r="L21" s="23" t="s">
        <v>17</v>
      </c>
      <c r="M21" s="23" t="s">
        <v>17</v>
      </c>
      <c r="N21" s="23" t="s">
        <v>17</v>
      </c>
      <c r="O21" s="23" t="s">
        <v>17</v>
      </c>
      <c r="P21" s="23" t="s">
        <v>17</v>
      </c>
      <c r="Q21" s="37"/>
      <c r="R21" s="11" t="s">
        <v>17</v>
      </c>
      <c r="S21" s="11" t="s">
        <v>17</v>
      </c>
      <c r="T21" s="11" t="s">
        <v>17</v>
      </c>
      <c r="U21" s="11" t="s">
        <v>17</v>
      </c>
      <c r="V21" s="11" t="s">
        <v>17</v>
      </c>
      <c r="W21" s="37"/>
      <c r="X21" s="22" t="s">
        <v>18</v>
      </c>
      <c r="Y21" s="23" t="s">
        <v>18</v>
      </c>
      <c r="Z21" s="23" t="s">
        <v>18</v>
      </c>
      <c r="AA21" s="23" t="s">
        <v>17</v>
      </c>
      <c r="AB21" s="23" t="s">
        <v>18</v>
      </c>
      <c r="AC21" s="37"/>
      <c r="AD21" s="11" t="s">
        <v>17</v>
      </c>
      <c r="AE21" s="11" t="s">
        <v>18</v>
      </c>
      <c r="AF21" s="23"/>
      <c r="AG21" s="23"/>
      <c r="AH21" s="23"/>
      <c r="AI21" s="52"/>
      <c r="AJ21" s="23">
        <f t="shared" si="0"/>
        <v>17</v>
      </c>
      <c r="AK21" s="11">
        <f t="shared" si="3"/>
        <v>22</v>
      </c>
      <c r="AL21" s="31">
        <f t="shared" si="4"/>
        <v>0.77272727272727271</v>
      </c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</row>
    <row r="22" spans="1:102" s="3" customFormat="1" ht="24.95" customHeight="1" x14ac:dyDescent="0.25">
      <c r="A22" s="16">
        <v>15</v>
      </c>
      <c r="B22" s="46" t="s">
        <v>35</v>
      </c>
      <c r="C22" s="47"/>
      <c r="D22" s="48"/>
      <c r="E22" s="52"/>
      <c r="F22" s="11" t="s">
        <v>18</v>
      </c>
      <c r="G22" s="11" t="s">
        <v>18</v>
      </c>
      <c r="H22" s="11" t="s">
        <v>18</v>
      </c>
      <c r="I22" s="11" t="s">
        <v>18</v>
      </c>
      <c r="J22" s="11" t="s">
        <v>18</v>
      </c>
      <c r="K22" s="52"/>
      <c r="L22" s="23" t="s">
        <v>18</v>
      </c>
      <c r="M22" s="23" t="s">
        <v>18</v>
      </c>
      <c r="N22" s="23" t="s">
        <v>18</v>
      </c>
      <c r="O22" s="23" t="s">
        <v>17</v>
      </c>
      <c r="P22" s="23" t="s">
        <v>18</v>
      </c>
      <c r="Q22" s="37"/>
      <c r="R22" s="23" t="s">
        <v>18</v>
      </c>
      <c r="S22" s="23" t="s">
        <v>18</v>
      </c>
      <c r="T22" s="23" t="s">
        <v>18</v>
      </c>
      <c r="U22" s="23" t="s">
        <v>18</v>
      </c>
      <c r="V22" s="23" t="s">
        <v>18</v>
      </c>
      <c r="W22" s="37"/>
      <c r="X22" s="23" t="s">
        <v>17</v>
      </c>
      <c r="Y22" s="23" t="s">
        <v>17</v>
      </c>
      <c r="Z22" s="23" t="s">
        <v>18</v>
      </c>
      <c r="AA22" s="23" t="s">
        <v>18</v>
      </c>
      <c r="AB22" s="23" t="s">
        <v>18</v>
      </c>
      <c r="AC22" s="37"/>
      <c r="AD22" s="23" t="s">
        <v>18</v>
      </c>
      <c r="AE22" s="23" t="s">
        <v>17</v>
      </c>
      <c r="AF22" s="23"/>
      <c r="AG22" s="23"/>
      <c r="AH22" s="23"/>
      <c r="AI22" s="52"/>
      <c r="AJ22" s="23">
        <f t="shared" si="0"/>
        <v>4</v>
      </c>
      <c r="AK22" s="11">
        <f t="shared" si="3"/>
        <v>22</v>
      </c>
      <c r="AL22" s="31">
        <f t="shared" si="4"/>
        <v>0.18181818181818182</v>
      </c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</row>
    <row r="23" spans="1:102" s="3" customFormat="1" ht="24.95" customHeight="1" x14ac:dyDescent="0.25">
      <c r="A23" s="16">
        <v>16</v>
      </c>
      <c r="B23" s="46" t="s">
        <v>39</v>
      </c>
      <c r="C23" s="47"/>
      <c r="D23" s="48"/>
      <c r="E23" s="52"/>
      <c r="F23" s="23" t="s">
        <v>18</v>
      </c>
      <c r="G23" s="23" t="s">
        <v>18</v>
      </c>
      <c r="H23" s="23" t="s">
        <v>18</v>
      </c>
      <c r="I23" s="23" t="s">
        <v>18</v>
      </c>
      <c r="J23" s="23" t="s">
        <v>17</v>
      </c>
      <c r="K23" s="52"/>
      <c r="L23" s="23" t="s">
        <v>18</v>
      </c>
      <c r="M23" s="23" t="s">
        <v>18</v>
      </c>
      <c r="N23" s="23" t="s">
        <v>18</v>
      </c>
      <c r="O23" s="23" t="s">
        <v>18</v>
      </c>
      <c r="P23" s="23" t="s">
        <v>17</v>
      </c>
      <c r="Q23" s="37"/>
      <c r="R23" s="23" t="s">
        <v>18</v>
      </c>
      <c r="S23" s="23" t="s">
        <v>18</v>
      </c>
      <c r="T23" s="23" t="s">
        <v>18</v>
      </c>
      <c r="U23" s="23" t="s">
        <v>18</v>
      </c>
      <c r="V23" s="23" t="s">
        <v>17</v>
      </c>
      <c r="W23" s="37"/>
      <c r="X23" s="23" t="s">
        <v>18</v>
      </c>
      <c r="Y23" s="23" t="s">
        <v>18</v>
      </c>
      <c r="Z23" s="23" t="s">
        <v>18</v>
      </c>
      <c r="AA23" s="23" t="s">
        <v>18</v>
      </c>
      <c r="AB23" s="23" t="s">
        <v>17</v>
      </c>
      <c r="AC23" s="37"/>
      <c r="AD23" s="23" t="s">
        <v>18</v>
      </c>
      <c r="AE23" s="23" t="s">
        <v>17</v>
      </c>
      <c r="AF23" s="23"/>
      <c r="AG23" s="23"/>
      <c r="AH23" s="23"/>
      <c r="AI23" s="52"/>
      <c r="AJ23" s="23">
        <f t="shared" si="0"/>
        <v>5</v>
      </c>
      <c r="AK23" s="11">
        <f t="shared" si="3"/>
        <v>22</v>
      </c>
      <c r="AL23" s="31">
        <f t="shared" si="4"/>
        <v>0.22727272727272727</v>
      </c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</row>
    <row r="24" spans="1:102" s="3" customFormat="1" ht="24.95" customHeight="1" x14ac:dyDescent="0.25">
      <c r="A24" s="16">
        <v>17</v>
      </c>
      <c r="B24" s="46" t="s">
        <v>31</v>
      </c>
      <c r="C24" s="49"/>
      <c r="D24" s="50"/>
      <c r="E24" s="52"/>
      <c r="F24" s="23" t="s">
        <v>17</v>
      </c>
      <c r="G24" s="23" t="s">
        <v>17</v>
      </c>
      <c r="H24" s="23" t="s">
        <v>17</v>
      </c>
      <c r="I24" s="23" t="s">
        <v>17</v>
      </c>
      <c r="J24" s="23" t="s">
        <v>17</v>
      </c>
      <c r="K24" s="52"/>
      <c r="L24" s="23" t="s">
        <v>17</v>
      </c>
      <c r="M24" s="23" t="s">
        <v>17</v>
      </c>
      <c r="N24" s="23" t="s">
        <v>17</v>
      </c>
      <c r="O24" s="23" t="s">
        <v>17</v>
      </c>
      <c r="P24" s="23" t="s">
        <v>17</v>
      </c>
      <c r="Q24" s="37"/>
      <c r="R24" s="23" t="s">
        <v>17</v>
      </c>
      <c r="S24" s="23" t="s">
        <v>17</v>
      </c>
      <c r="T24" s="23" t="s">
        <v>17</v>
      </c>
      <c r="U24" s="23" t="s">
        <v>17</v>
      </c>
      <c r="V24" s="23" t="s">
        <v>17</v>
      </c>
      <c r="W24" s="37"/>
      <c r="X24" s="23" t="s">
        <v>17</v>
      </c>
      <c r="Y24" s="23" t="s">
        <v>17</v>
      </c>
      <c r="Z24" s="23" t="s">
        <v>17</v>
      </c>
      <c r="AA24" s="23" t="s">
        <v>17</v>
      </c>
      <c r="AB24" s="23" t="s">
        <v>17</v>
      </c>
      <c r="AC24" s="37"/>
      <c r="AD24" s="23" t="s">
        <v>17</v>
      </c>
      <c r="AE24" s="23" t="s">
        <v>17</v>
      </c>
      <c r="AF24" s="23"/>
      <c r="AG24" s="23"/>
      <c r="AH24" s="23"/>
      <c r="AI24" s="52"/>
      <c r="AJ24" s="23">
        <f t="shared" si="0"/>
        <v>22</v>
      </c>
      <c r="AK24" s="11">
        <f t="shared" si="3"/>
        <v>22</v>
      </c>
      <c r="AL24" s="31">
        <f t="shared" si="4"/>
        <v>1</v>
      </c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</row>
    <row r="25" spans="1:102" s="3" customFormat="1" ht="24.95" customHeight="1" x14ac:dyDescent="0.25">
      <c r="A25" s="16">
        <v>18</v>
      </c>
      <c r="B25" s="46" t="s">
        <v>24</v>
      </c>
      <c r="C25" s="49"/>
      <c r="D25" s="50"/>
      <c r="E25" s="52"/>
      <c r="F25" s="22" t="s">
        <v>18</v>
      </c>
      <c r="G25" s="23" t="s">
        <v>18</v>
      </c>
      <c r="H25" s="23" t="s">
        <v>18</v>
      </c>
      <c r="I25" s="23" t="s">
        <v>17</v>
      </c>
      <c r="J25" s="23" t="s">
        <v>18</v>
      </c>
      <c r="K25" s="52"/>
      <c r="L25" s="22" t="s">
        <v>18</v>
      </c>
      <c r="M25" s="23" t="s">
        <v>18</v>
      </c>
      <c r="N25" s="23" t="s">
        <v>18</v>
      </c>
      <c r="O25" s="23" t="s">
        <v>17</v>
      </c>
      <c r="P25" s="23" t="s">
        <v>18</v>
      </c>
      <c r="Q25" s="37"/>
      <c r="R25" s="22" t="s">
        <v>18</v>
      </c>
      <c r="S25" s="23" t="s">
        <v>18</v>
      </c>
      <c r="T25" s="23" t="s">
        <v>18</v>
      </c>
      <c r="U25" s="23" t="s">
        <v>17</v>
      </c>
      <c r="V25" s="23" t="s">
        <v>18</v>
      </c>
      <c r="W25" s="37"/>
      <c r="X25" s="22" t="s">
        <v>18</v>
      </c>
      <c r="Y25" s="23" t="s">
        <v>18</v>
      </c>
      <c r="Z25" s="23" t="s">
        <v>18</v>
      </c>
      <c r="AA25" s="23" t="s">
        <v>17</v>
      </c>
      <c r="AB25" s="23" t="s">
        <v>18</v>
      </c>
      <c r="AC25" s="37"/>
      <c r="AD25" s="23" t="s">
        <v>17</v>
      </c>
      <c r="AE25" s="23" t="s">
        <v>18</v>
      </c>
      <c r="AF25" s="23"/>
      <c r="AG25" s="23"/>
      <c r="AH25" s="23"/>
      <c r="AI25" s="52"/>
      <c r="AJ25" s="23">
        <f t="shared" si="0"/>
        <v>5</v>
      </c>
      <c r="AK25" s="11">
        <f t="shared" si="3"/>
        <v>22</v>
      </c>
      <c r="AL25" s="31">
        <f t="shared" si="4"/>
        <v>0.22727272727272727</v>
      </c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</row>
    <row r="26" spans="1:102" s="3" customFormat="1" ht="24.95" customHeight="1" x14ac:dyDescent="0.25">
      <c r="A26" s="16">
        <v>19</v>
      </c>
      <c r="B26" s="46" t="s">
        <v>30</v>
      </c>
      <c r="C26" s="49"/>
      <c r="D26" s="50"/>
      <c r="E26" s="52"/>
      <c r="F26" s="11" t="s">
        <v>17</v>
      </c>
      <c r="G26" s="11" t="s">
        <v>17</v>
      </c>
      <c r="H26" s="11" t="s">
        <v>18</v>
      </c>
      <c r="I26" s="11" t="s">
        <v>18</v>
      </c>
      <c r="J26" s="11" t="s">
        <v>17</v>
      </c>
      <c r="K26" s="52"/>
      <c r="L26" s="11" t="s">
        <v>17</v>
      </c>
      <c r="M26" s="11" t="s">
        <v>17</v>
      </c>
      <c r="N26" s="11" t="s">
        <v>18</v>
      </c>
      <c r="O26" s="11" t="s">
        <v>18</v>
      </c>
      <c r="P26" s="11" t="s">
        <v>17</v>
      </c>
      <c r="Q26" s="37"/>
      <c r="R26" s="11" t="s">
        <v>17</v>
      </c>
      <c r="S26" s="11" t="s">
        <v>17</v>
      </c>
      <c r="T26" s="11" t="s">
        <v>18</v>
      </c>
      <c r="U26" s="11" t="s">
        <v>18</v>
      </c>
      <c r="V26" s="11" t="s">
        <v>17</v>
      </c>
      <c r="W26" s="37"/>
      <c r="X26" s="11" t="s">
        <v>17</v>
      </c>
      <c r="Y26" s="11" t="s">
        <v>17</v>
      </c>
      <c r="Z26" s="11" t="s">
        <v>18</v>
      </c>
      <c r="AA26" s="11" t="s">
        <v>18</v>
      </c>
      <c r="AB26" s="11" t="s">
        <v>17</v>
      </c>
      <c r="AC26" s="37"/>
      <c r="AD26" s="23" t="s">
        <v>18</v>
      </c>
      <c r="AE26" s="23" t="s">
        <v>18</v>
      </c>
      <c r="AF26" s="23"/>
      <c r="AG26" s="23"/>
      <c r="AH26" s="23"/>
      <c r="AI26" s="52"/>
      <c r="AJ26" s="23">
        <f t="shared" si="0"/>
        <v>12</v>
      </c>
      <c r="AK26" s="11">
        <f t="shared" si="3"/>
        <v>22</v>
      </c>
      <c r="AL26" s="31">
        <f t="shared" si="4"/>
        <v>0.54545454545454541</v>
      </c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</row>
    <row r="27" spans="1:102" s="3" customFormat="1" ht="24.95" customHeight="1" x14ac:dyDescent="0.25">
      <c r="A27" s="16">
        <v>20</v>
      </c>
      <c r="B27" s="46" t="s">
        <v>22</v>
      </c>
      <c r="C27" s="49"/>
      <c r="D27" s="50"/>
      <c r="E27" s="52"/>
      <c r="F27" s="23" t="s">
        <v>17</v>
      </c>
      <c r="G27" s="23" t="s">
        <v>17</v>
      </c>
      <c r="H27" s="23" t="s">
        <v>17</v>
      </c>
      <c r="I27" s="23" t="s">
        <v>17</v>
      </c>
      <c r="J27" s="23" t="s">
        <v>18</v>
      </c>
      <c r="K27" s="52"/>
      <c r="L27" s="23" t="s">
        <v>17</v>
      </c>
      <c r="M27" s="23" t="s">
        <v>17</v>
      </c>
      <c r="N27" s="23" t="s">
        <v>17</v>
      </c>
      <c r="O27" s="23" t="s">
        <v>17</v>
      </c>
      <c r="P27" s="23" t="s">
        <v>18</v>
      </c>
      <c r="Q27" s="37"/>
      <c r="R27" s="23" t="s">
        <v>17</v>
      </c>
      <c r="S27" s="23" t="s">
        <v>17</v>
      </c>
      <c r="T27" s="23" t="s">
        <v>17</v>
      </c>
      <c r="U27" s="23" t="s">
        <v>17</v>
      </c>
      <c r="V27" s="23" t="s">
        <v>18</v>
      </c>
      <c r="W27" s="37"/>
      <c r="X27" s="23" t="s">
        <v>17</v>
      </c>
      <c r="Y27" s="23" t="s">
        <v>17</v>
      </c>
      <c r="Z27" s="23" t="s">
        <v>17</v>
      </c>
      <c r="AA27" s="23" t="s">
        <v>17</v>
      </c>
      <c r="AB27" s="23" t="s">
        <v>18</v>
      </c>
      <c r="AC27" s="37"/>
      <c r="AD27" s="23" t="s">
        <v>18</v>
      </c>
      <c r="AE27" s="23" t="s">
        <v>17</v>
      </c>
      <c r="AF27" s="23"/>
      <c r="AG27" s="23"/>
      <c r="AH27" s="23"/>
      <c r="AI27" s="52"/>
      <c r="AJ27" s="23">
        <f t="shared" si="0"/>
        <v>17</v>
      </c>
      <c r="AK27" s="11">
        <f t="shared" si="3"/>
        <v>22</v>
      </c>
      <c r="AL27" s="31">
        <f t="shared" si="4"/>
        <v>0.77272727272727271</v>
      </c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</row>
    <row r="28" spans="1:102" s="3" customFormat="1" ht="24.95" customHeight="1" x14ac:dyDescent="0.25">
      <c r="A28" s="16">
        <v>21</v>
      </c>
      <c r="B28" s="46" t="s">
        <v>44</v>
      </c>
      <c r="C28" s="47"/>
      <c r="D28" s="48"/>
      <c r="E28" s="52"/>
      <c r="F28" s="23" t="s">
        <v>17</v>
      </c>
      <c r="G28" s="23" t="s">
        <v>18</v>
      </c>
      <c r="H28" s="23" t="s">
        <v>17</v>
      </c>
      <c r="I28" s="23" t="s">
        <v>17</v>
      </c>
      <c r="J28" s="23" t="s">
        <v>17</v>
      </c>
      <c r="K28" s="52"/>
      <c r="L28" s="23" t="s">
        <v>17</v>
      </c>
      <c r="M28" s="23" t="s">
        <v>18</v>
      </c>
      <c r="N28" s="23" t="s">
        <v>17</v>
      </c>
      <c r="O28" s="23" t="s">
        <v>17</v>
      </c>
      <c r="P28" s="23" t="s">
        <v>17</v>
      </c>
      <c r="Q28" s="37"/>
      <c r="R28" s="23" t="s">
        <v>17</v>
      </c>
      <c r="S28" s="23" t="s">
        <v>18</v>
      </c>
      <c r="T28" s="23" t="s">
        <v>17</v>
      </c>
      <c r="U28" s="23" t="s">
        <v>17</v>
      </c>
      <c r="V28" s="23" t="s">
        <v>17</v>
      </c>
      <c r="W28" s="37"/>
      <c r="X28" s="23" t="s">
        <v>17</v>
      </c>
      <c r="Y28" s="23" t="s">
        <v>18</v>
      </c>
      <c r="Z28" s="23" t="s">
        <v>17</v>
      </c>
      <c r="AA28" s="23" t="s">
        <v>17</v>
      </c>
      <c r="AB28" s="23" t="s">
        <v>17</v>
      </c>
      <c r="AC28" s="37"/>
      <c r="AD28" s="23" t="s">
        <v>17</v>
      </c>
      <c r="AE28" s="23" t="s">
        <v>17</v>
      </c>
      <c r="AF28" s="23"/>
      <c r="AG28" s="23"/>
      <c r="AH28" s="23"/>
      <c r="AI28" s="52"/>
      <c r="AJ28" s="23">
        <f t="shared" si="0"/>
        <v>18</v>
      </c>
      <c r="AK28" s="11">
        <f t="shared" si="3"/>
        <v>22</v>
      </c>
      <c r="AL28" s="31">
        <f t="shared" si="4"/>
        <v>0.81818181818181823</v>
      </c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</row>
    <row r="29" spans="1:102" s="3" customFormat="1" ht="24.95" customHeight="1" x14ac:dyDescent="0.25">
      <c r="A29" s="16">
        <v>22</v>
      </c>
      <c r="B29" s="46" t="s">
        <v>27</v>
      </c>
      <c r="C29" s="49"/>
      <c r="D29" s="50"/>
      <c r="E29" s="52"/>
      <c r="F29" s="23" t="s">
        <v>17</v>
      </c>
      <c r="G29" s="23" t="s">
        <v>17</v>
      </c>
      <c r="H29" s="23" t="s">
        <v>17</v>
      </c>
      <c r="I29" s="23" t="s">
        <v>17</v>
      </c>
      <c r="J29" s="23" t="s">
        <v>17</v>
      </c>
      <c r="K29" s="52"/>
      <c r="L29" s="23" t="s">
        <v>17</v>
      </c>
      <c r="M29" s="23" t="s">
        <v>17</v>
      </c>
      <c r="N29" s="23" t="s">
        <v>17</v>
      </c>
      <c r="O29" s="23" t="s">
        <v>17</v>
      </c>
      <c r="P29" s="23" t="s">
        <v>17</v>
      </c>
      <c r="Q29" s="37"/>
      <c r="R29" s="23" t="s">
        <v>17</v>
      </c>
      <c r="S29" s="23" t="s">
        <v>17</v>
      </c>
      <c r="T29" s="23" t="s">
        <v>17</v>
      </c>
      <c r="U29" s="23" t="s">
        <v>17</v>
      </c>
      <c r="V29" s="23" t="s">
        <v>17</v>
      </c>
      <c r="W29" s="37"/>
      <c r="X29" s="23" t="s">
        <v>17</v>
      </c>
      <c r="Y29" s="23" t="s">
        <v>17</v>
      </c>
      <c r="Z29" s="23" t="s">
        <v>17</v>
      </c>
      <c r="AA29" s="23" t="s">
        <v>17</v>
      </c>
      <c r="AB29" s="23" t="s">
        <v>17</v>
      </c>
      <c r="AC29" s="37"/>
      <c r="AD29" s="23" t="s">
        <v>17</v>
      </c>
      <c r="AE29" s="23" t="s">
        <v>18</v>
      </c>
      <c r="AF29" s="23"/>
      <c r="AG29" s="23"/>
      <c r="AH29" s="23"/>
      <c r="AI29" s="52"/>
      <c r="AJ29" s="23">
        <f t="shared" si="0"/>
        <v>21</v>
      </c>
      <c r="AK29" s="11">
        <f t="shared" si="3"/>
        <v>22</v>
      </c>
      <c r="AL29" s="31">
        <f t="shared" si="4"/>
        <v>0.95454545454545459</v>
      </c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</row>
    <row r="30" spans="1:102" s="3" customFormat="1" ht="24.95" customHeight="1" x14ac:dyDescent="0.25">
      <c r="A30" s="16">
        <v>23</v>
      </c>
      <c r="B30" s="46" t="s">
        <v>26</v>
      </c>
      <c r="C30" s="49"/>
      <c r="D30" s="50"/>
      <c r="E30" s="52"/>
      <c r="F30" s="11" t="s">
        <v>17</v>
      </c>
      <c r="G30" s="11" t="s">
        <v>17</v>
      </c>
      <c r="H30" s="11" t="s">
        <v>18</v>
      </c>
      <c r="I30" s="11" t="s">
        <v>18</v>
      </c>
      <c r="J30" s="11" t="s">
        <v>17</v>
      </c>
      <c r="K30" s="52"/>
      <c r="L30" s="23" t="s">
        <v>17</v>
      </c>
      <c r="M30" s="23" t="s">
        <v>17</v>
      </c>
      <c r="N30" s="23" t="s">
        <v>17</v>
      </c>
      <c r="O30" s="23" t="s">
        <v>17</v>
      </c>
      <c r="P30" s="23" t="s">
        <v>17</v>
      </c>
      <c r="Q30" s="37"/>
      <c r="R30" s="23" t="s">
        <v>17</v>
      </c>
      <c r="S30" s="23" t="s">
        <v>18</v>
      </c>
      <c r="T30" s="23" t="s">
        <v>17</v>
      </c>
      <c r="U30" s="23" t="s">
        <v>17</v>
      </c>
      <c r="V30" s="23" t="s">
        <v>17</v>
      </c>
      <c r="W30" s="37"/>
      <c r="X30" s="23" t="s">
        <v>17</v>
      </c>
      <c r="Y30" s="23" t="s">
        <v>18</v>
      </c>
      <c r="Z30" s="23" t="s">
        <v>17</v>
      </c>
      <c r="AA30" s="23" t="s">
        <v>17</v>
      </c>
      <c r="AB30" s="23" t="s">
        <v>17</v>
      </c>
      <c r="AC30" s="37"/>
      <c r="AD30" s="23" t="s">
        <v>17</v>
      </c>
      <c r="AE30" s="23" t="s">
        <v>17</v>
      </c>
      <c r="AF30" s="23"/>
      <c r="AG30" s="23"/>
      <c r="AH30" s="23"/>
      <c r="AI30" s="52"/>
      <c r="AJ30" s="23">
        <f t="shared" si="0"/>
        <v>18</v>
      </c>
      <c r="AK30" s="11">
        <f t="shared" si="3"/>
        <v>22</v>
      </c>
      <c r="AL30" s="31">
        <f t="shared" si="4"/>
        <v>0.81818181818181823</v>
      </c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</row>
    <row r="31" spans="1:102" s="3" customFormat="1" ht="24.95" customHeight="1" x14ac:dyDescent="0.25">
      <c r="A31" s="16">
        <v>24</v>
      </c>
      <c r="B31" s="46" t="s">
        <v>45</v>
      </c>
      <c r="C31" s="47"/>
      <c r="D31" s="48"/>
      <c r="E31" s="52"/>
      <c r="F31" s="11" t="s">
        <v>18</v>
      </c>
      <c r="G31" s="11" t="s">
        <v>17</v>
      </c>
      <c r="H31" s="11" t="s">
        <v>18</v>
      </c>
      <c r="I31" s="11" t="s">
        <v>17</v>
      </c>
      <c r="J31" s="11" t="s">
        <v>18</v>
      </c>
      <c r="K31" s="52"/>
      <c r="L31" s="11" t="s">
        <v>17</v>
      </c>
      <c r="M31" s="11" t="s">
        <v>18</v>
      </c>
      <c r="N31" s="11" t="s">
        <v>18</v>
      </c>
      <c r="O31" s="11" t="s">
        <v>17</v>
      </c>
      <c r="P31" s="11" t="s">
        <v>18</v>
      </c>
      <c r="Q31" s="37"/>
      <c r="R31" s="23" t="s">
        <v>17</v>
      </c>
      <c r="S31" s="23" t="s">
        <v>17</v>
      </c>
      <c r="T31" s="23" t="s">
        <v>17</v>
      </c>
      <c r="U31" s="23" t="s">
        <v>17</v>
      </c>
      <c r="V31" s="23" t="s">
        <v>17</v>
      </c>
      <c r="W31" s="37"/>
      <c r="X31" s="23" t="s">
        <v>17</v>
      </c>
      <c r="Y31" s="23" t="s">
        <v>17</v>
      </c>
      <c r="Z31" s="23" t="s">
        <v>17</v>
      </c>
      <c r="AA31" s="23" t="s">
        <v>17</v>
      </c>
      <c r="AB31" s="23" t="s">
        <v>17</v>
      </c>
      <c r="AC31" s="37"/>
      <c r="AD31" s="23" t="s">
        <v>18</v>
      </c>
      <c r="AE31" s="23" t="s">
        <v>17</v>
      </c>
      <c r="AF31" s="23"/>
      <c r="AG31" s="23"/>
      <c r="AH31" s="23"/>
      <c r="AI31" s="52"/>
      <c r="AJ31" s="23">
        <f t="shared" si="0"/>
        <v>15</v>
      </c>
      <c r="AK31" s="11">
        <f t="shared" si="3"/>
        <v>22</v>
      </c>
      <c r="AL31" s="31">
        <f t="shared" si="4"/>
        <v>0.68181818181818177</v>
      </c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</row>
    <row r="32" spans="1:102" s="3" customFormat="1" ht="24.95" customHeight="1" x14ac:dyDescent="0.25">
      <c r="A32" s="16">
        <v>25</v>
      </c>
      <c r="B32" s="46" t="s">
        <v>38</v>
      </c>
      <c r="C32" s="47"/>
      <c r="D32" s="48"/>
      <c r="E32" s="52"/>
      <c r="F32" s="11" t="s">
        <v>17</v>
      </c>
      <c r="G32" s="11" t="s">
        <v>17</v>
      </c>
      <c r="H32" s="11" t="s">
        <v>17</v>
      </c>
      <c r="I32" s="11" t="s">
        <v>17</v>
      </c>
      <c r="J32" s="11" t="s">
        <v>18</v>
      </c>
      <c r="K32" s="52"/>
      <c r="L32" s="11" t="s">
        <v>17</v>
      </c>
      <c r="M32" s="11" t="s">
        <v>17</v>
      </c>
      <c r="N32" s="11" t="s">
        <v>18</v>
      </c>
      <c r="O32" s="11" t="s">
        <v>17</v>
      </c>
      <c r="P32" s="11" t="s">
        <v>17</v>
      </c>
      <c r="Q32" s="37"/>
      <c r="R32" s="11" t="s">
        <v>18</v>
      </c>
      <c r="S32" s="11" t="s">
        <v>18</v>
      </c>
      <c r="T32" s="11" t="s">
        <v>18</v>
      </c>
      <c r="U32" s="11" t="s">
        <v>18</v>
      </c>
      <c r="V32" s="11" t="s">
        <v>18</v>
      </c>
      <c r="W32" s="37"/>
      <c r="X32" s="11" t="s">
        <v>18</v>
      </c>
      <c r="Y32" s="11" t="s">
        <v>18</v>
      </c>
      <c r="Z32" s="11" t="s">
        <v>18</v>
      </c>
      <c r="AA32" s="11" t="s">
        <v>18</v>
      </c>
      <c r="AB32" s="11" t="s">
        <v>18</v>
      </c>
      <c r="AC32" s="37"/>
      <c r="AD32" s="23" t="s">
        <v>17</v>
      </c>
      <c r="AE32" s="23" t="s">
        <v>17</v>
      </c>
      <c r="AF32" s="23"/>
      <c r="AG32" s="23"/>
      <c r="AH32" s="23"/>
      <c r="AI32" s="52"/>
      <c r="AJ32" s="23">
        <f t="shared" si="0"/>
        <v>10</v>
      </c>
      <c r="AK32" s="11">
        <f t="shared" si="3"/>
        <v>22</v>
      </c>
      <c r="AL32" s="31">
        <f t="shared" si="4"/>
        <v>0.45454545454545453</v>
      </c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</row>
    <row r="33" spans="1:102" s="4" customFormat="1" ht="22.5" customHeight="1" x14ac:dyDescent="0.2">
      <c r="A33" s="56"/>
      <c r="B33" s="57"/>
      <c r="C33" s="57"/>
      <c r="D33" s="57"/>
      <c r="E33" s="52"/>
      <c r="F33" s="41"/>
      <c r="G33" s="42"/>
      <c r="H33" s="42"/>
      <c r="I33" s="42"/>
      <c r="J33" s="43"/>
      <c r="K33" s="52"/>
      <c r="L33" s="41"/>
      <c r="M33" s="42"/>
      <c r="N33" s="42"/>
      <c r="O33" s="42"/>
      <c r="P33" s="43"/>
      <c r="Q33" s="37"/>
      <c r="R33" s="41"/>
      <c r="S33" s="42"/>
      <c r="T33" s="42"/>
      <c r="U33" s="42"/>
      <c r="V33" s="43"/>
      <c r="W33" s="37"/>
      <c r="X33" s="41"/>
      <c r="Y33" s="42"/>
      <c r="Z33" s="42"/>
      <c r="AA33" s="42"/>
      <c r="AB33" s="43"/>
      <c r="AC33" s="37"/>
      <c r="AD33" s="41"/>
      <c r="AE33" s="42"/>
      <c r="AF33" s="42"/>
      <c r="AG33" s="42"/>
      <c r="AH33" s="43"/>
      <c r="AI33" s="52"/>
      <c r="AJ33" s="28"/>
      <c r="AK33" s="17"/>
      <c r="AL33" s="29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</row>
    <row r="34" spans="1:102" s="3" customFormat="1" ht="29.25" customHeight="1" x14ac:dyDescent="0.35">
      <c r="A34" s="39" t="s">
        <v>6</v>
      </c>
      <c r="B34" s="40"/>
      <c r="C34" s="40"/>
      <c r="D34" s="40"/>
      <c r="E34" s="53"/>
      <c r="F34" s="11">
        <f>COUNTIF(F$8:F$32, "=P")</f>
        <v>17</v>
      </c>
      <c r="G34" s="11">
        <f t="shared" ref="G34:J34" si="5">COUNTIF(G$8:G$32, "=P")</f>
        <v>16</v>
      </c>
      <c r="H34" s="11">
        <f t="shared" si="5"/>
        <v>11</v>
      </c>
      <c r="I34" s="11">
        <f t="shared" si="5"/>
        <v>17</v>
      </c>
      <c r="J34" s="11">
        <f t="shared" si="5"/>
        <v>14</v>
      </c>
      <c r="K34" s="53"/>
      <c r="L34" s="23">
        <f>COUNTIF(L$8:L$32, "=P")</f>
        <v>18</v>
      </c>
      <c r="M34" s="23">
        <f t="shared" ref="M34:P34" si="6">COUNTIF(M$8:M$32, "=P")</f>
        <v>14</v>
      </c>
      <c r="N34" s="23">
        <f t="shared" si="6"/>
        <v>15</v>
      </c>
      <c r="O34" s="23">
        <f t="shared" si="6"/>
        <v>20</v>
      </c>
      <c r="P34" s="23">
        <f t="shared" si="6"/>
        <v>16</v>
      </c>
      <c r="Q34" s="38"/>
      <c r="R34" s="23">
        <f>COUNTIF(R$8:R$32, "=P")</f>
        <v>18</v>
      </c>
      <c r="S34" s="23">
        <f t="shared" ref="S34:V34" si="7">COUNTIF(S$8:S$32, "=P")</f>
        <v>14</v>
      </c>
      <c r="T34" s="23">
        <f t="shared" si="7"/>
        <v>12</v>
      </c>
      <c r="U34" s="23">
        <f t="shared" si="7"/>
        <v>17</v>
      </c>
      <c r="V34" s="23">
        <f t="shared" si="7"/>
        <v>12</v>
      </c>
      <c r="W34" s="38"/>
      <c r="X34" s="23">
        <f>COUNTIF(X$8:X$32, "=P")</f>
        <v>18</v>
      </c>
      <c r="Y34" s="23">
        <f t="shared" ref="Y34:AB34" si="8">COUNTIF(Y$8:Y$32, "=P")</f>
        <v>14</v>
      </c>
      <c r="Z34" s="23">
        <f t="shared" si="8"/>
        <v>15</v>
      </c>
      <c r="AA34" s="23">
        <f t="shared" si="8"/>
        <v>17</v>
      </c>
      <c r="AB34" s="23">
        <f t="shared" si="8"/>
        <v>17</v>
      </c>
      <c r="AC34" s="38"/>
      <c r="AD34" s="23">
        <f>COUNTIF(AD$8:AD$32, "=P")</f>
        <v>15</v>
      </c>
      <c r="AE34" s="23">
        <f t="shared" ref="AE34:AH34" si="9">COUNTIF(AE$8:AE$32, "=P")</f>
        <v>16</v>
      </c>
      <c r="AF34" s="23">
        <f t="shared" si="9"/>
        <v>0</v>
      </c>
      <c r="AG34" s="23">
        <f t="shared" si="9"/>
        <v>0</v>
      </c>
      <c r="AH34" s="23">
        <f t="shared" si="9"/>
        <v>0</v>
      </c>
      <c r="AI34" s="54"/>
      <c r="AJ34" s="23">
        <f>SUM(AJ8:AJ32)</f>
        <v>343</v>
      </c>
      <c r="AK34" s="11">
        <f>SUM(AK8:AK32)</f>
        <v>550</v>
      </c>
      <c r="AL34" s="32">
        <f>AJ34/AK34</f>
        <v>0.62363636363636366</v>
      </c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</row>
  </sheetData>
  <sortState ref="B8:D32">
    <sortCondition ref="B8"/>
  </sortState>
  <mergeCells count="52">
    <mergeCell ref="B1:F1"/>
    <mergeCell ref="AF1:AH1"/>
    <mergeCell ref="X2:AB2"/>
    <mergeCell ref="AD2:AL2"/>
    <mergeCell ref="AJ1:AL1"/>
    <mergeCell ref="L2:U2"/>
    <mergeCell ref="AL6:AL7"/>
    <mergeCell ref="B3:D3"/>
    <mergeCell ref="B4:D5"/>
    <mergeCell ref="N4:AK4"/>
    <mergeCell ref="B30:D30"/>
    <mergeCell ref="B18:D18"/>
    <mergeCell ref="B16:D16"/>
    <mergeCell ref="B19:D19"/>
    <mergeCell ref="B17:D17"/>
    <mergeCell ref="B20:D20"/>
    <mergeCell ref="B25:D25"/>
    <mergeCell ref="H3:M4"/>
    <mergeCell ref="W6:W34"/>
    <mergeCell ref="B13:D13"/>
    <mergeCell ref="L33:P33"/>
    <mergeCell ref="B24:D24"/>
    <mergeCell ref="B29:D29"/>
    <mergeCell ref="AI6:AI34"/>
    <mergeCell ref="X33:AB33"/>
    <mergeCell ref="AD33:AH33"/>
    <mergeCell ref="A6:D7"/>
    <mergeCell ref="B8:D8"/>
    <mergeCell ref="B21:D21"/>
    <mergeCell ref="B22:D22"/>
    <mergeCell ref="B23:D23"/>
    <mergeCell ref="B9:D9"/>
    <mergeCell ref="B10:D10"/>
    <mergeCell ref="B11:D11"/>
    <mergeCell ref="A33:D33"/>
    <mergeCell ref="B12:D12"/>
    <mergeCell ref="AK6:AK7"/>
    <mergeCell ref="AJ6:AJ7"/>
    <mergeCell ref="AC6:AC34"/>
    <mergeCell ref="A34:D34"/>
    <mergeCell ref="F33:J33"/>
    <mergeCell ref="B14:D14"/>
    <mergeCell ref="B15:D15"/>
    <mergeCell ref="B32:D32"/>
    <mergeCell ref="B26:D26"/>
    <mergeCell ref="B27:D27"/>
    <mergeCell ref="B28:D28"/>
    <mergeCell ref="B31:D31"/>
    <mergeCell ref="R33:V33"/>
    <mergeCell ref="E6:E34"/>
    <mergeCell ref="K6:K34"/>
    <mergeCell ref="Q6:Q34"/>
  </mergeCells>
  <phoneticPr fontId="0" type="noConversion"/>
  <conditionalFormatting sqref="AL8:AL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" right="0.25" top="0.5" bottom="0.25" header="0.5" footer="0.5"/>
  <pageSetup scale="70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34"/>
  <sheetViews>
    <sheetView tabSelected="1" zoomScale="75" zoomScaleNormal="75" workbookViewId="0">
      <selection activeCell="AA20" sqref="AA20"/>
    </sheetView>
  </sheetViews>
  <sheetFormatPr defaultRowHeight="12.75" x14ac:dyDescent="0.2"/>
  <cols>
    <col min="1" max="1" width="3" style="6" customWidth="1"/>
    <col min="2" max="2" width="5.28515625" customWidth="1"/>
    <col min="3" max="3" width="6.7109375" customWidth="1"/>
    <col min="4" max="4" width="16.5703125" customWidth="1"/>
    <col min="5" max="5" width="1.28515625" style="5" customWidth="1"/>
    <col min="6" max="10" width="4.7109375" customWidth="1"/>
    <col min="11" max="11" width="1.28515625" style="5" customWidth="1"/>
    <col min="12" max="16" width="4.7109375" customWidth="1"/>
    <col min="17" max="17" width="1.28515625" style="5" customWidth="1"/>
    <col min="18" max="22" width="4.7109375" customWidth="1"/>
    <col min="23" max="23" width="1.42578125" style="5" customWidth="1"/>
    <col min="24" max="28" width="4.7109375" customWidth="1"/>
    <col min="29" max="29" width="1.42578125" style="5" customWidth="1"/>
    <col min="30" max="34" width="4.7109375" customWidth="1"/>
    <col min="35" max="35" width="1.28515625" style="5" customWidth="1"/>
    <col min="36" max="36" width="10.42578125" style="5" customWidth="1"/>
    <col min="37" max="37" width="10.42578125" customWidth="1"/>
    <col min="38" max="38" width="10.28515625" customWidth="1"/>
    <col min="39" max="83" width="3.42578125" style="7" customWidth="1"/>
    <col min="84" max="102" width="9.140625" style="7"/>
  </cols>
  <sheetData>
    <row r="1" spans="1:102" ht="51.75" customHeight="1" x14ac:dyDescent="0.25">
      <c r="B1" s="72" t="s">
        <v>13</v>
      </c>
      <c r="C1" s="73"/>
      <c r="D1" s="73"/>
      <c r="E1" s="73"/>
      <c r="F1" s="73"/>
      <c r="H1" s="25" t="s">
        <v>12</v>
      </c>
      <c r="AF1" s="74" t="s">
        <v>16</v>
      </c>
      <c r="AG1" s="74"/>
      <c r="AH1" s="74"/>
      <c r="AI1" s="12"/>
      <c r="AJ1" s="78"/>
      <c r="AK1" s="78"/>
      <c r="AL1" s="78"/>
    </row>
    <row r="2" spans="1:102" ht="21.75" customHeight="1" x14ac:dyDescent="0.25">
      <c r="B2" s="13" t="s">
        <v>9</v>
      </c>
      <c r="C2" s="13"/>
      <c r="H2" s="1" t="s">
        <v>0</v>
      </c>
      <c r="I2" s="2"/>
      <c r="J2" s="2"/>
      <c r="K2" s="7"/>
      <c r="L2" s="79"/>
      <c r="M2" s="76"/>
      <c r="N2" s="76"/>
      <c r="O2" s="76"/>
      <c r="P2" s="76"/>
      <c r="Q2" s="76"/>
      <c r="R2" s="76"/>
      <c r="S2" s="76"/>
      <c r="T2" s="76"/>
      <c r="U2" s="76"/>
      <c r="V2" s="2"/>
      <c r="W2" s="7"/>
      <c r="X2" s="75" t="s">
        <v>10</v>
      </c>
      <c r="Y2" s="75"/>
      <c r="Z2" s="75"/>
      <c r="AA2" s="75"/>
      <c r="AB2" s="75"/>
      <c r="AC2" s="12"/>
      <c r="AD2" s="76"/>
      <c r="AE2" s="76"/>
      <c r="AF2" s="76"/>
      <c r="AG2" s="76"/>
      <c r="AH2" s="76"/>
      <c r="AI2" s="76"/>
      <c r="AJ2" s="76"/>
      <c r="AK2" s="76"/>
      <c r="AL2" s="76"/>
    </row>
    <row r="3" spans="1:102" ht="38.25" customHeight="1" x14ac:dyDescent="0.25">
      <c r="B3" s="60" t="s">
        <v>11</v>
      </c>
      <c r="C3" s="61"/>
      <c r="D3" s="62"/>
      <c r="E3" s="7"/>
      <c r="F3" s="7"/>
      <c r="H3" s="71" t="s">
        <v>7</v>
      </c>
      <c r="I3" s="71"/>
      <c r="J3" s="71"/>
      <c r="K3" s="71"/>
      <c r="L3" s="71"/>
      <c r="M3" s="71"/>
      <c r="N3" s="27"/>
      <c r="O3" s="27"/>
      <c r="P3" s="27"/>
      <c r="Q3" s="30"/>
      <c r="R3" s="27"/>
      <c r="S3" s="27"/>
      <c r="T3" s="2"/>
      <c r="U3" s="2"/>
      <c r="V3" s="2"/>
      <c r="W3" s="7"/>
      <c r="X3" s="2"/>
      <c r="Y3" s="2"/>
      <c r="Z3" s="2"/>
      <c r="AA3" s="2"/>
      <c r="AB3" s="2"/>
      <c r="AC3" s="7"/>
      <c r="AD3" s="2"/>
      <c r="AE3" s="2"/>
      <c r="AF3" s="2"/>
      <c r="AG3" s="2"/>
      <c r="AH3" s="2"/>
      <c r="AI3" s="7"/>
      <c r="AJ3" s="7"/>
      <c r="AK3" s="2"/>
    </row>
    <row r="4" spans="1:102" ht="19.5" customHeight="1" x14ac:dyDescent="0.2">
      <c r="B4" s="63" t="s">
        <v>15</v>
      </c>
      <c r="C4" s="64"/>
      <c r="D4" s="65"/>
      <c r="E4" s="7"/>
      <c r="F4" s="7"/>
      <c r="H4" s="71"/>
      <c r="I4" s="71"/>
      <c r="J4" s="71"/>
      <c r="K4" s="71"/>
      <c r="L4" s="71"/>
      <c r="M4" s="71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70"/>
    </row>
    <row r="5" spans="1:102" ht="15" customHeight="1" x14ac:dyDescent="0.2">
      <c r="B5" s="66"/>
      <c r="C5" s="67"/>
      <c r="D5" s="68"/>
      <c r="AK5" s="24"/>
      <c r="AL5" s="24"/>
    </row>
    <row r="6" spans="1:102" s="3" customFormat="1" ht="18.75" customHeight="1" x14ac:dyDescent="0.25">
      <c r="A6" s="55" t="s">
        <v>1</v>
      </c>
      <c r="B6" s="55"/>
      <c r="C6" s="55"/>
      <c r="D6" s="55"/>
      <c r="E6" s="51"/>
      <c r="F6" s="26"/>
      <c r="G6" s="18"/>
      <c r="H6" s="26"/>
      <c r="I6" s="18"/>
      <c r="J6" s="26"/>
      <c r="K6" s="51">
        <v>0</v>
      </c>
      <c r="L6" s="19"/>
      <c r="M6" s="20"/>
      <c r="N6" s="19"/>
      <c r="O6" s="20"/>
      <c r="P6" s="19"/>
      <c r="Q6" s="36"/>
      <c r="R6" s="19"/>
      <c r="S6" s="20"/>
      <c r="T6" s="19"/>
      <c r="U6" s="20"/>
      <c r="V6" s="19"/>
      <c r="W6" s="36"/>
      <c r="X6" s="19"/>
      <c r="Y6" s="19"/>
      <c r="Z6" s="19"/>
      <c r="AA6" s="19"/>
      <c r="AB6" s="19"/>
      <c r="AC6" s="36"/>
      <c r="AD6" s="21"/>
      <c r="AE6" s="21"/>
      <c r="AF6" s="21"/>
      <c r="AG6" s="21"/>
      <c r="AH6" s="21"/>
      <c r="AI6" s="51"/>
      <c r="AJ6" s="35" t="s">
        <v>8</v>
      </c>
      <c r="AK6" s="33" t="s">
        <v>14</v>
      </c>
      <c r="AL6" s="58" t="s">
        <v>19</v>
      </c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</row>
    <row r="7" spans="1:102" ht="15.75" customHeight="1" x14ac:dyDescent="0.2">
      <c r="A7" s="55"/>
      <c r="B7" s="55"/>
      <c r="C7" s="55"/>
      <c r="D7" s="55"/>
      <c r="E7" s="52"/>
      <c r="F7" s="15" t="s">
        <v>2</v>
      </c>
      <c r="G7" s="15" t="s">
        <v>3</v>
      </c>
      <c r="H7" s="15" t="s">
        <v>4</v>
      </c>
      <c r="I7" s="15" t="s">
        <v>3</v>
      </c>
      <c r="J7" s="15" t="s">
        <v>5</v>
      </c>
      <c r="K7" s="52"/>
      <c r="L7" s="19" t="s">
        <v>2</v>
      </c>
      <c r="M7" s="19" t="s">
        <v>3</v>
      </c>
      <c r="N7" s="19" t="s">
        <v>4</v>
      </c>
      <c r="O7" s="19" t="s">
        <v>3</v>
      </c>
      <c r="P7" s="19" t="s">
        <v>5</v>
      </c>
      <c r="Q7" s="37"/>
      <c r="R7" s="19" t="s">
        <v>2</v>
      </c>
      <c r="S7" s="19" t="s">
        <v>3</v>
      </c>
      <c r="T7" s="19" t="s">
        <v>4</v>
      </c>
      <c r="U7" s="19" t="s">
        <v>3</v>
      </c>
      <c r="V7" s="19" t="s">
        <v>5</v>
      </c>
      <c r="W7" s="37"/>
      <c r="X7" s="19" t="s">
        <v>2</v>
      </c>
      <c r="Y7" s="19" t="s">
        <v>3</v>
      </c>
      <c r="Z7" s="19" t="s">
        <v>4</v>
      </c>
      <c r="AA7" s="19" t="s">
        <v>3</v>
      </c>
      <c r="AB7" s="19" t="s">
        <v>5</v>
      </c>
      <c r="AC7" s="37"/>
      <c r="AD7" s="19" t="s">
        <v>2</v>
      </c>
      <c r="AE7" s="19" t="s">
        <v>3</v>
      </c>
      <c r="AF7" s="19" t="s">
        <v>4</v>
      </c>
      <c r="AG7" s="19" t="s">
        <v>3</v>
      </c>
      <c r="AH7" s="19" t="s">
        <v>5</v>
      </c>
      <c r="AI7" s="52"/>
      <c r="AJ7" s="35"/>
      <c r="AK7" s="34"/>
      <c r="AL7" s="59"/>
      <c r="AM7" s="9"/>
      <c r="AN7" s="9"/>
      <c r="AO7" s="9"/>
      <c r="AQ7" s="9"/>
      <c r="AR7" s="9"/>
      <c r="AS7" s="9"/>
      <c r="AT7" s="9"/>
      <c r="AU7" s="9"/>
      <c r="AW7" s="9"/>
      <c r="AX7" s="9"/>
      <c r="AY7" s="9"/>
      <c r="AZ7" s="9"/>
      <c r="BA7" s="9"/>
      <c r="BC7" s="9"/>
      <c r="BD7" s="9"/>
      <c r="BE7" s="9"/>
      <c r="BF7" s="9"/>
      <c r="BG7" s="9"/>
      <c r="BI7" s="9"/>
      <c r="BJ7" s="9"/>
      <c r="BK7" s="9"/>
      <c r="BL7" s="9"/>
      <c r="BM7" s="9"/>
    </row>
    <row r="8" spans="1:102" s="3" customFormat="1" ht="24.95" customHeight="1" x14ac:dyDescent="0.25">
      <c r="A8" s="16">
        <v>1</v>
      </c>
      <c r="B8" s="44"/>
      <c r="C8" s="44"/>
      <c r="D8" s="44"/>
      <c r="E8" s="52"/>
      <c r="F8" s="11"/>
      <c r="G8" s="11"/>
      <c r="H8" s="11"/>
      <c r="I8" s="11"/>
      <c r="J8" s="11"/>
      <c r="K8" s="52"/>
      <c r="L8" s="22"/>
      <c r="M8" s="23"/>
      <c r="N8" s="23"/>
      <c r="O8" s="23"/>
      <c r="P8" s="23"/>
      <c r="Q8" s="37"/>
      <c r="R8" s="23"/>
      <c r="S8" s="23"/>
      <c r="T8" s="23"/>
      <c r="U8" s="23"/>
      <c r="V8" s="23"/>
      <c r="W8" s="37"/>
      <c r="X8" s="23"/>
      <c r="Y8" s="23"/>
      <c r="Z8" s="23"/>
      <c r="AA8" s="23"/>
      <c r="AB8" s="23"/>
      <c r="AC8" s="37"/>
      <c r="AD8" s="23"/>
      <c r="AE8" s="23"/>
      <c r="AF8" s="23"/>
      <c r="AG8" s="23"/>
      <c r="AH8" s="23"/>
      <c r="AI8" s="52"/>
      <c r="AJ8" s="23">
        <f>COUNTIF($F8:$AH8, "=P")</f>
        <v>0</v>
      </c>
      <c r="AK8" s="11">
        <f>COUNTA($F8:$AH8)</f>
        <v>0</v>
      </c>
      <c r="AL8" s="31" t="e">
        <f>$AJ8/$AK8</f>
        <v>#DIV/0!</v>
      </c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</row>
    <row r="9" spans="1:102" s="3" customFormat="1" ht="24.95" customHeight="1" x14ac:dyDescent="0.25">
      <c r="A9" s="16">
        <v>2</v>
      </c>
      <c r="B9" s="44"/>
      <c r="C9" s="45"/>
      <c r="D9" s="45"/>
      <c r="E9" s="52"/>
      <c r="F9" s="11"/>
      <c r="G9" s="11"/>
      <c r="H9" s="11"/>
      <c r="I9" s="11"/>
      <c r="J9" s="11"/>
      <c r="K9" s="52"/>
      <c r="L9" s="22"/>
      <c r="M9" s="23"/>
      <c r="N9" s="23"/>
      <c r="O9" s="23"/>
      <c r="P9" s="23"/>
      <c r="Q9" s="37"/>
      <c r="R9" s="23"/>
      <c r="S9" s="23"/>
      <c r="T9" s="23"/>
      <c r="U9" s="23"/>
      <c r="V9" s="23"/>
      <c r="W9" s="37"/>
      <c r="X9" s="23"/>
      <c r="Y9" s="23"/>
      <c r="Z9" s="23"/>
      <c r="AA9" s="23"/>
      <c r="AB9" s="23"/>
      <c r="AC9" s="37"/>
      <c r="AD9" s="23"/>
      <c r="AE9" s="23"/>
      <c r="AF9" s="23"/>
      <c r="AG9" s="23"/>
      <c r="AH9" s="23"/>
      <c r="AI9" s="52"/>
      <c r="AJ9" s="23">
        <f t="shared" ref="AJ9:AJ32" si="0">COUNTIF($F9:$AH9, "=P")</f>
        <v>0</v>
      </c>
      <c r="AK9" s="11">
        <f t="shared" ref="AK9:AK32" si="1">COUNTA($F9:$AH9)</f>
        <v>0</v>
      </c>
      <c r="AL9" s="31" t="e">
        <f t="shared" ref="AL9:AL32" si="2">$AJ9/$AK9</f>
        <v>#DIV/0!</v>
      </c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</row>
    <row r="10" spans="1:102" s="3" customFormat="1" ht="24.95" customHeight="1" x14ac:dyDescent="0.25">
      <c r="A10" s="16">
        <v>3</v>
      </c>
      <c r="B10" s="44"/>
      <c r="C10" s="44"/>
      <c r="D10" s="44"/>
      <c r="E10" s="52"/>
      <c r="F10" s="11"/>
      <c r="G10" s="11"/>
      <c r="H10" s="11"/>
      <c r="I10" s="11"/>
      <c r="J10" s="11"/>
      <c r="K10" s="52"/>
      <c r="L10" s="22"/>
      <c r="M10" s="23"/>
      <c r="N10" s="23"/>
      <c r="O10" s="23"/>
      <c r="P10" s="23"/>
      <c r="Q10" s="37"/>
      <c r="R10" s="23"/>
      <c r="S10" s="23"/>
      <c r="T10" s="23"/>
      <c r="U10" s="23"/>
      <c r="V10" s="23"/>
      <c r="W10" s="37"/>
      <c r="X10" s="22"/>
      <c r="Y10" s="23"/>
      <c r="Z10" s="23"/>
      <c r="AA10" s="23"/>
      <c r="AB10" s="23"/>
      <c r="AC10" s="37"/>
      <c r="AD10" s="23"/>
      <c r="AE10" s="23"/>
      <c r="AF10" s="23"/>
      <c r="AG10" s="23"/>
      <c r="AH10" s="23"/>
      <c r="AI10" s="52"/>
      <c r="AJ10" s="23">
        <f t="shared" si="0"/>
        <v>0</v>
      </c>
      <c r="AK10" s="11">
        <f t="shared" si="1"/>
        <v>0</v>
      </c>
      <c r="AL10" s="31" t="e">
        <f t="shared" si="2"/>
        <v>#DIV/0!</v>
      </c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</row>
    <row r="11" spans="1:102" s="3" customFormat="1" ht="24.95" customHeight="1" x14ac:dyDescent="0.25">
      <c r="A11" s="16">
        <v>4</v>
      </c>
      <c r="B11" s="44"/>
      <c r="C11" s="45"/>
      <c r="D11" s="45"/>
      <c r="E11" s="52"/>
      <c r="F11" s="11"/>
      <c r="G11" s="11"/>
      <c r="H11" s="11"/>
      <c r="I11" s="11"/>
      <c r="J11" s="11"/>
      <c r="K11" s="52"/>
      <c r="L11" s="22"/>
      <c r="M11" s="23"/>
      <c r="N11" s="23"/>
      <c r="O11" s="23"/>
      <c r="P11" s="23"/>
      <c r="Q11" s="37"/>
      <c r="R11" s="22"/>
      <c r="S11" s="23"/>
      <c r="T11" s="23"/>
      <c r="U11" s="23"/>
      <c r="V11" s="23"/>
      <c r="W11" s="37"/>
      <c r="X11" s="11"/>
      <c r="Y11" s="11"/>
      <c r="Z11" s="11"/>
      <c r="AA11" s="11"/>
      <c r="AB11" s="11"/>
      <c r="AC11" s="37"/>
      <c r="AD11" s="23"/>
      <c r="AE11" s="23"/>
      <c r="AF11" s="23"/>
      <c r="AG11" s="23"/>
      <c r="AH11" s="23"/>
      <c r="AI11" s="52"/>
      <c r="AJ11" s="23">
        <f t="shared" si="0"/>
        <v>0</v>
      </c>
      <c r="AK11" s="11">
        <f t="shared" si="1"/>
        <v>0</v>
      </c>
      <c r="AL11" s="31" t="e">
        <f t="shared" si="2"/>
        <v>#DIV/0!</v>
      </c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</row>
    <row r="12" spans="1:102" s="3" customFormat="1" ht="24.95" customHeight="1" x14ac:dyDescent="0.25">
      <c r="A12" s="16">
        <v>5</v>
      </c>
      <c r="B12" s="44"/>
      <c r="C12" s="45"/>
      <c r="D12" s="45"/>
      <c r="E12" s="52"/>
      <c r="F12" s="11"/>
      <c r="G12" s="11"/>
      <c r="H12" s="11"/>
      <c r="I12" s="11"/>
      <c r="J12" s="11"/>
      <c r="K12" s="52"/>
      <c r="L12" s="22"/>
      <c r="M12" s="23"/>
      <c r="N12" s="23"/>
      <c r="O12" s="23"/>
      <c r="P12" s="23"/>
      <c r="Q12" s="37"/>
      <c r="R12" s="23"/>
      <c r="S12" s="23"/>
      <c r="T12" s="23"/>
      <c r="U12" s="23"/>
      <c r="V12" s="23"/>
      <c r="W12" s="37"/>
      <c r="X12" s="23"/>
      <c r="Y12" s="23"/>
      <c r="Z12" s="23"/>
      <c r="AA12" s="23"/>
      <c r="AB12" s="23"/>
      <c r="AC12" s="37"/>
      <c r="AD12" s="23"/>
      <c r="AE12" s="23"/>
      <c r="AF12" s="23"/>
      <c r="AG12" s="23"/>
      <c r="AH12" s="23"/>
      <c r="AI12" s="52"/>
      <c r="AJ12" s="23">
        <f t="shared" si="0"/>
        <v>0</v>
      </c>
      <c r="AK12" s="11">
        <f t="shared" si="1"/>
        <v>0</v>
      </c>
      <c r="AL12" s="31" t="e">
        <f t="shared" si="2"/>
        <v>#DIV/0!</v>
      </c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</row>
    <row r="13" spans="1:102" s="3" customFormat="1" ht="24.95" customHeight="1" x14ac:dyDescent="0.25">
      <c r="A13" s="16">
        <v>6</v>
      </c>
      <c r="B13" s="44"/>
      <c r="C13" s="45"/>
      <c r="D13" s="45"/>
      <c r="E13" s="52"/>
      <c r="F13" s="11"/>
      <c r="G13" s="11"/>
      <c r="H13" s="11"/>
      <c r="I13" s="11"/>
      <c r="J13" s="11"/>
      <c r="K13" s="52"/>
      <c r="L13" s="22"/>
      <c r="M13" s="23"/>
      <c r="N13" s="23"/>
      <c r="O13" s="23"/>
      <c r="P13" s="23"/>
      <c r="Q13" s="37"/>
      <c r="R13" s="23"/>
      <c r="S13" s="23"/>
      <c r="T13" s="23"/>
      <c r="U13" s="23"/>
      <c r="V13" s="23"/>
      <c r="W13" s="37"/>
      <c r="X13" s="23"/>
      <c r="Y13" s="23"/>
      <c r="Z13" s="23"/>
      <c r="AA13" s="23"/>
      <c r="AB13" s="23"/>
      <c r="AC13" s="37"/>
      <c r="AD13" s="23"/>
      <c r="AE13" s="23"/>
      <c r="AF13" s="23"/>
      <c r="AG13" s="23"/>
      <c r="AH13" s="23"/>
      <c r="AI13" s="52"/>
      <c r="AJ13" s="23">
        <f t="shared" si="0"/>
        <v>0</v>
      </c>
      <c r="AK13" s="11">
        <f t="shared" si="1"/>
        <v>0</v>
      </c>
      <c r="AL13" s="31" t="e">
        <f t="shared" si="2"/>
        <v>#DIV/0!</v>
      </c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</row>
    <row r="14" spans="1:102" s="3" customFormat="1" ht="24.95" customHeight="1" x14ac:dyDescent="0.25">
      <c r="A14" s="16">
        <v>7</v>
      </c>
      <c r="B14" s="44"/>
      <c r="C14" s="45"/>
      <c r="D14" s="45"/>
      <c r="E14" s="52"/>
      <c r="F14" s="11"/>
      <c r="G14" s="11"/>
      <c r="H14" s="11"/>
      <c r="I14" s="11"/>
      <c r="J14" s="11"/>
      <c r="K14" s="52"/>
      <c r="L14" s="22"/>
      <c r="M14" s="23"/>
      <c r="N14" s="23"/>
      <c r="O14" s="23"/>
      <c r="P14" s="23"/>
      <c r="Q14" s="37"/>
      <c r="R14" s="23"/>
      <c r="S14" s="23"/>
      <c r="T14" s="23"/>
      <c r="U14" s="23"/>
      <c r="V14" s="23"/>
      <c r="W14" s="37"/>
      <c r="X14" s="23"/>
      <c r="Y14" s="23"/>
      <c r="Z14" s="23"/>
      <c r="AA14" s="23"/>
      <c r="AB14" s="23"/>
      <c r="AC14" s="37"/>
      <c r="AD14" s="23"/>
      <c r="AE14" s="23"/>
      <c r="AF14" s="23"/>
      <c r="AG14" s="23"/>
      <c r="AH14" s="23"/>
      <c r="AI14" s="52"/>
      <c r="AJ14" s="23">
        <f t="shared" si="0"/>
        <v>0</v>
      </c>
      <c r="AK14" s="11">
        <f t="shared" si="1"/>
        <v>0</v>
      </c>
      <c r="AL14" s="31" t="e">
        <f t="shared" si="2"/>
        <v>#DIV/0!</v>
      </c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</row>
    <row r="15" spans="1:102" s="3" customFormat="1" ht="24.95" customHeight="1" x14ac:dyDescent="0.25">
      <c r="A15" s="16">
        <v>8</v>
      </c>
      <c r="B15" s="44"/>
      <c r="C15" s="45"/>
      <c r="D15" s="45"/>
      <c r="E15" s="52"/>
      <c r="F15" s="23"/>
      <c r="G15" s="23"/>
      <c r="H15" s="23"/>
      <c r="I15" s="23"/>
      <c r="J15" s="23"/>
      <c r="K15" s="52"/>
      <c r="L15" s="23"/>
      <c r="M15" s="23"/>
      <c r="N15" s="23"/>
      <c r="O15" s="23"/>
      <c r="P15" s="23"/>
      <c r="Q15" s="37"/>
      <c r="R15" s="11"/>
      <c r="S15" s="11"/>
      <c r="T15" s="11"/>
      <c r="U15" s="11"/>
      <c r="V15" s="11"/>
      <c r="W15" s="37"/>
      <c r="X15" s="22"/>
      <c r="Y15" s="23"/>
      <c r="Z15" s="23"/>
      <c r="AA15" s="23"/>
      <c r="AB15" s="23"/>
      <c r="AC15" s="37"/>
      <c r="AD15" s="23"/>
      <c r="AE15" s="23"/>
      <c r="AF15" s="23"/>
      <c r="AG15" s="23"/>
      <c r="AH15" s="23"/>
      <c r="AI15" s="52"/>
      <c r="AJ15" s="23">
        <f t="shared" si="0"/>
        <v>0</v>
      </c>
      <c r="AK15" s="11">
        <f t="shared" si="1"/>
        <v>0</v>
      </c>
      <c r="AL15" s="31" t="e">
        <f t="shared" si="2"/>
        <v>#DIV/0!</v>
      </c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</row>
    <row r="16" spans="1:102" s="3" customFormat="1" ht="24.95" customHeight="1" x14ac:dyDescent="0.25">
      <c r="A16" s="16">
        <v>9</v>
      </c>
      <c r="B16" s="44"/>
      <c r="C16" s="44"/>
      <c r="D16" s="44"/>
      <c r="E16" s="52"/>
      <c r="F16" s="23"/>
      <c r="G16" s="23"/>
      <c r="H16" s="23"/>
      <c r="I16" s="23"/>
      <c r="J16" s="23"/>
      <c r="K16" s="52"/>
      <c r="L16" s="23"/>
      <c r="M16" s="23"/>
      <c r="N16" s="23"/>
      <c r="O16" s="23"/>
      <c r="P16" s="23"/>
      <c r="Q16" s="37"/>
      <c r="R16" s="11"/>
      <c r="S16" s="11"/>
      <c r="T16" s="11"/>
      <c r="U16" s="11"/>
      <c r="V16" s="11"/>
      <c r="W16" s="37"/>
      <c r="X16" s="22"/>
      <c r="Y16" s="23"/>
      <c r="Z16" s="23"/>
      <c r="AA16" s="23"/>
      <c r="AB16" s="23"/>
      <c r="AC16" s="37"/>
      <c r="AD16" s="23"/>
      <c r="AE16" s="23"/>
      <c r="AF16" s="23"/>
      <c r="AG16" s="23"/>
      <c r="AH16" s="23"/>
      <c r="AI16" s="52"/>
      <c r="AJ16" s="23">
        <f t="shared" si="0"/>
        <v>0</v>
      </c>
      <c r="AK16" s="11">
        <f t="shared" si="1"/>
        <v>0</v>
      </c>
      <c r="AL16" s="31" t="e">
        <f t="shared" si="2"/>
        <v>#DIV/0!</v>
      </c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</row>
    <row r="17" spans="1:102" s="3" customFormat="1" ht="24.95" customHeight="1" x14ac:dyDescent="0.25">
      <c r="A17" s="16">
        <v>10</v>
      </c>
      <c r="B17" s="44"/>
      <c r="C17" s="44"/>
      <c r="D17" s="44"/>
      <c r="E17" s="52"/>
      <c r="F17" s="22"/>
      <c r="G17" s="23"/>
      <c r="H17" s="23"/>
      <c r="I17" s="23"/>
      <c r="J17" s="23"/>
      <c r="K17" s="52"/>
      <c r="L17" s="22"/>
      <c r="M17" s="23"/>
      <c r="N17" s="23"/>
      <c r="O17" s="23"/>
      <c r="P17" s="23"/>
      <c r="Q17" s="37"/>
      <c r="R17" s="11"/>
      <c r="S17" s="11"/>
      <c r="T17" s="11"/>
      <c r="U17" s="11"/>
      <c r="V17" s="11"/>
      <c r="W17" s="37"/>
      <c r="X17" s="22"/>
      <c r="Y17" s="23"/>
      <c r="Z17" s="23"/>
      <c r="AA17" s="23"/>
      <c r="AB17" s="23"/>
      <c r="AC17" s="37"/>
      <c r="AD17" s="23"/>
      <c r="AE17" s="23"/>
      <c r="AF17" s="23"/>
      <c r="AG17" s="23"/>
      <c r="AH17" s="23"/>
      <c r="AI17" s="52"/>
      <c r="AJ17" s="23">
        <f t="shared" si="0"/>
        <v>0</v>
      </c>
      <c r="AK17" s="11">
        <f t="shared" si="1"/>
        <v>0</v>
      </c>
      <c r="AL17" s="31" t="e">
        <f t="shared" si="2"/>
        <v>#DIV/0!</v>
      </c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</row>
    <row r="18" spans="1:102" s="3" customFormat="1" ht="24.95" customHeight="1" x14ac:dyDescent="0.25">
      <c r="A18" s="16">
        <v>11</v>
      </c>
      <c r="B18" s="44"/>
      <c r="C18" s="44"/>
      <c r="D18" s="44"/>
      <c r="E18" s="52"/>
      <c r="F18" s="11"/>
      <c r="G18" s="11"/>
      <c r="H18" s="11"/>
      <c r="I18" s="11"/>
      <c r="J18" s="11"/>
      <c r="K18" s="52"/>
      <c r="L18" s="11"/>
      <c r="M18" s="11"/>
      <c r="N18" s="11"/>
      <c r="O18" s="11"/>
      <c r="P18" s="11"/>
      <c r="Q18" s="37"/>
      <c r="R18" s="11"/>
      <c r="S18" s="11"/>
      <c r="T18" s="11"/>
      <c r="U18" s="11"/>
      <c r="V18" s="11"/>
      <c r="W18" s="37"/>
      <c r="X18" s="22"/>
      <c r="Y18" s="23"/>
      <c r="Z18" s="23"/>
      <c r="AA18" s="23"/>
      <c r="AB18" s="23"/>
      <c r="AC18" s="37"/>
      <c r="AD18" s="11"/>
      <c r="AE18" s="11"/>
      <c r="AF18" s="23"/>
      <c r="AG18" s="23"/>
      <c r="AH18" s="23"/>
      <c r="AI18" s="52"/>
      <c r="AJ18" s="23">
        <f t="shared" si="0"/>
        <v>0</v>
      </c>
      <c r="AK18" s="11">
        <f t="shared" si="1"/>
        <v>0</v>
      </c>
      <c r="AL18" s="31" t="e">
        <f t="shared" si="2"/>
        <v>#DIV/0!</v>
      </c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</row>
    <row r="19" spans="1:102" s="3" customFormat="1" ht="24.95" customHeight="1" x14ac:dyDescent="0.25">
      <c r="A19" s="16">
        <v>12</v>
      </c>
      <c r="B19" s="44"/>
      <c r="C19" s="44"/>
      <c r="D19" s="44"/>
      <c r="E19" s="52"/>
      <c r="F19" s="23"/>
      <c r="G19" s="23"/>
      <c r="H19" s="23"/>
      <c r="I19" s="23"/>
      <c r="J19" s="23"/>
      <c r="K19" s="52"/>
      <c r="L19" s="23"/>
      <c r="M19" s="23"/>
      <c r="N19" s="23"/>
      <c r="O19" s="23"/>
      <c r="P19" s="23"/>
      <c r="Q19" s="37"/>
      <c r="R19" s="11"/>
      <c r="S19" s="11"/>
      <c r="T19" s="11"/>
      <c r="U19" s="11"/>
      <c r="V19" s="11"/>
      <c r="W19" s="37"/>
      <c r="X19" s="23"/>
      <c r="Y19" s="23"/>
      <c r="Z19" s="23"/>
      <c r="AA19" s="23"/>
      <c r="AB19" s="23"/>
      <c r="AC19" s="37"/>
      <c r="AD19" s="11"/>
      <c r="AE19" s="11"/>
      <c r="AF19" s="23"/>
      <c r="AG19" s="23"/>
      <c r="AH19" s="23"/>
      <c r="AI19" s="52"/>
      <c r="AJ19" s="23">
        <f t="shared" si="0"/>
        <v>0</v>
      </c>
      <c r="AK19" s="11">
        <f t="shared" si="1"/>
        <v>0</v>
      </c>
      <c r="AL19" s="31" t="e">
        <f t="shared" si="2"/>
        <v>#DIV/0!</v>
      </c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</row>
    <row r="20" spans="1:102" s="3" customFormat="1" ht="24.95" customHeight="1" x14ac:dyDescent="0.25">
      <c r="A20" s="16">
        <v>13</v>
      </c>
      <c r="B20" s="44"/>
      <c r="C20" s="45"/>
      <c r="D20" s="45"/>
      <c r="E20" s="52"/>
      <c r="F20" s="23"/>
      <c r="G20" s="23"/>
      <c r="H20" s="23"/>
      <c r="I20" s="23"/>
      <c r="J20" s="23"/>
      <c r="K20" s="52"/>
      <c r="L20" s="23"/>
      <c r="M20" s="23"/>
      <c r="N20" s="23"/>
      <c r="O20" s="23"/>
      <c r="P20" s="23"/>
      <c r="Q20" s="37"/>
      <c r="R20" s="11"/>
      <c r="S20" s="11"/>
      <c r="T20" s="11"/>
      <c r="U20" s="11"/>
      <c r="V20" s="11"/>
      <c r="W20" s="37"/>
      <c r="X20" s="23"/>
      <c r="Y20" s="23"/>
      <c r="Z20" s="23"/>
      <c r="AA20" s="23"/>
      <c r="AB20" s="23"/>
      <c r="AC20" s="37"/>
      <c r="AD20" s="11"/>
      <c r="AE20" s="11"/>
      <c r="AF20" s="23"/>
      <c r="AG20" s="23"/>
      <c r="AH20" s="23"/>
      <c r="AI20" s="52"/>
      <c r="AJ20" s="23">
        <f t="shared" si="0"/>
        <v>0</v>
      </c>
      <c r="AK20" s="11">
        <f t="shared" si="1"/>
        <v>0</v>
      </c>
      <c r="AL20" s="31" t="e">
        <f t="shared" si="2"/>
        <v>#DIV/0!</v>
      </c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</row>
    <row r="21" spans="1:102" s="3" customFormat="1" ht="24.95" customHeight="1" x14ac:dyDescent="0.25">
      <c r="A21" s="16">
        <v>14</v>
      </c>
      <c r="B21" s="46"/>
      <c r="C21" s="47"/>
      <c r="D21" s="48"/>
      <c r="E21" s="52"/>
      <c r="F21" s="23"/>
      <c r="G21" s="23"/>
      <c r="H21" s="23"/>
      <c r="I21" s="23"/>
      <c r="J21" s="23"/>
      <c r="K21" s="52"/>
      <c r="L21" s="23"/>
      <c r="M21" s="23"/>
      <c r="N21" s="23"/>
      <c r="O21" s="23"/>
      <c r="P21" s="23"/>
      <c r="Q21" s="37"/>
      <c r="R21" s="11"/>
      <c r="S21" s="11"/>
      <c r="T21" s="11"/>
      <c r="U21" s="11"/>
      <c r="V21" s="11"/>
      <c r="W21" s="37"/>
      <c r="X21" s="22"/>
      <c r="Y21" s="23"/>
      <c r="Z21" s="23"/>
      <c r="AA21" s="23"/>
      <c r="AB21" s="23"/>
      <c r="AC21" s="37"/>
      <c r="AD21" s="11"/>
      <c r="AE21" s="11"/>
      <c r="AF21" s="23"/>
      <c r="AG21" s="23"/>
      <c r="AH21" s="23"/>
      <c r="AI21" s="52"/>
      <c r="AJ21" s="23">
        <f t="shared" si="0"/>
        <v>0</v>
      </c>
      <c r="AK21" s="11">
        <f t="shared" si="1"/>
        <v>0</v>
      </c>
      <c r="AL21" s="31" t="e">
        <f t="shared" si="2"/>
        <v>#DIV/0!</v>
      </c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</row>
    <row r="22" spans="1:102" s="3" customFormat="1" ht="24.95" customHeight="1" x14ac:dyDescent="0.25">
      <c r="A22" s="16">
        <v>15</v>
      </c>
      <c r="B22" s="46"/>
      <c r="C22" s="47"/>
      <c r="D22" s="48"/>
      <c r="E22" s="52"/>
      <c r="F22" s="11"/>
      <c r="G22" s="11"/>
      <c r="H22" s="11"/>
      <c r="I22" s="11"/>
      <c r="J22" s="11"/>
      <c r="K22" s="52"/>
      <c r="L22" s="23"/>
      <c r="M22" s="23"/>
      <c r="N22" s="23"/>
      <c r="O22" s="23"/>
      <c r="P22" s="23"/>
      <c r="Q22" s="37"/>
      <c r="R22" s="23"/>
      <c r="S22" s="23"/>
      <c r="T22" s="23"/>
      <c r="U22" s="23"/>
      <c r="V22" s="23"/>
      <c r="W22" s="37"/>
      <c r="X22" s="23"/>
      <c r="Y22" s="23"/>
      <c r="Z22" s="23"/>
      <c r="AA22" s="23"/>
      <c r="AB22" s="23"/>
      <c r="AC22" s="37"/>
      <c r="AD22" s="23"/>
      <c r="AE22" s="23"/>
      <c r="AF22" s="23"/>
      <c r="AG22" s="23"/>
      <c r="AH22" s="23"/>
      <c r="AI22" s="52"/>
      <c r="AJ22" s="23">
        <f t="shared" si="0"/>
        <v>0</v>
      </c>
      <c r="AK22" s="11">
        <f t="shared" si="1"/>
        <v>0</v>
      </c>
      <c r="AL22" s="31" t="e">
        <f t="shared" si="2"/>
        <v>#DIV/0!</v>
      </c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</row>
    <row r="23" spans="1:102" s="3" customFormat="1" ht="24.95" customHeight="1" x14ac:dyDescent="0.25">
      <c r="A23" s="16">
        <v>16</v>
      </c>
      <c r="B23" s="46"/>
      <c r="C23" s="47"/>
      <c r="D23" s="48"/>
      <c r="E23" s="52"/>
      <c r="F23" s="23"/>
      <c r="G23" s="23"/>
      <c r="H23" s="23"/>
      <c r="I23" s="23"/>
      <c r="J23" s="23"/>
      <c r="K23" s="52"/>
      <c r="L23" s="23"/>
      <c r="M23" s="23"/>
      <c r="N23" s="23"/>
      <c r="O23" s="23"/>
      <c r="P23" s="23"/>
      <c r="Q23" s="37"/>
      <c r="R23" s="23"/>
      <c r="S23" s="23"/>
      <c r="T23" s="23"/>
      <c r="U23" s="23"/>
      <c r="V23" s="23"/>
      <c r="W23" s="37"/>
      <c r="X23" s="23"/>
      <c r="Y23" s="23"/>
      <c r="Z23" s="23"/>
      <c r="AA23" s="23"/>
      <c r="AB23" s="23"/>
      <c r="AC23" s="37"/>
      <c r="AD23" s="23"/>
      <c r="AE23" s="23"/>
      <c r="AF23" s="23"/>
      <c r="AG23" s="23"/>
      <c r="AH23" s="23"/>
      <c r="AI23" s="52"/>
      <c r="AJ23" s="23">
        <f t="shared" si="0"/>
        <v>0</v>
      </c>
      <c r="AK23" s="11">
        <f t="shared" si="1"/>
        <v>0</v>
      </c>
      <c r="AL23" s="31" t="e">
        <f t="shared" si="2"/>
        <v>#DIV/0!</v>
      </c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</row>
    <row r="24" spans="1:102" s="3" customFormat="1" ht="24.95" customHeight="1" x14ac:dyDescent="0.25">
      <c r="A24" s="16">
        <v>17</v>
      </c>
      <c r="B24" s="46"/>
      <c r="C24" s="49"/>
      <c r="D24" s="50"/>
      <c r="E24" s="52"/>
      <c r="F24" s="23"/>
      <c r="G24" s="23"/>
      <c r="H24" s="23"/>
      <c r="I24" s="23"/>
      <c r="J24" s="23"/>
      <c r="K24" s="52"/>
      <c r="L24" s="23"/>
      <c r="M24" s="23"/>
      <c r="N24" s="23"/>
      <c r="O24" s="23"/>
      <c r="P24" s="23"/>
      <c r="Q24" s="37"/>
      <c r="R24" s="23"/>
      <c r="S24" s="23"/>
      <c r="T24" s="23"/>
      <c r="U24" s="23"/>
      <c r="V24" s="23"/>
      <c r="W24" s="37"/>
      <c r="X24" s="23"/>
      <c r="Y24" s="23"/>
      <c r="Z24" s="23"/>
      <c r="AA24" s="23"/>
      <c r="AB24" s="23"/>
      <c r="AC24" s="37"/>
      <c r="AD24" s="23"/>
      <c r="AE24" s="23"/>
      <c r="AF24" s="23"/>
      <c r="AG24" s="23"/>
      <c r="AH24" s="23"/>
      <c r="AI24" s="52"/>
      <c r="AJ24" s="23">
        <f t="shared" si="0"/>
        <v>0</v>
      </c>
      <c r="AK24" s="11">
        <f t="shared" si="1"/>
        <v>0</v>
      </c>
      <c r="AL24" s="31" t="e">
        <f t="shared" si="2"/>
        <v>#DIV/0!</v>
      </c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</row>
    <row r="25" spans="1:102" s="3" customFormat="1" ht="24.95" customHeight="1" x14ac:dyDescent="0.25">
      <c r="A25" s="16">
        <v>18</v>
      </c>
      <c r="B25" s="46"/>
      <c r="C25" s="49"/>
      <c r="D25" s="50"/>
      <c r="E25" s="52"/>
      <c r="F25" s="22"/>
      <c r="G25" s="23"/>
      <c r="H25" s="23"/>
      <c r="I25" s="23"/>
      <c r="J25" s="23"/>
      <c r="K25" s="52"/>
      <c r="L25" s="22"/>
      <c r="M25" s="23"/>
      <c r="N25" s="23"/>
      <c r="O25" s="23"/>
      <c r="P25" s="23"/>
      <c r="Q25" s="37"/>
      <c r="R25" s="22"/>
      <c r="S25" s="23"/>
      <c r="T25" s="23"/>
      <c r="U25" s="23"/>
      <c r="V25" s="23"/>
      <c r="W25" s="37"/>
      <c r="X25" s="22"/>
      <c r="Y25" s="23"/>
      <c r="Z25" s="23"/>
      <c r="AA25" s="23"/>
      <c r="AB25" s="23"/>
      <c r="AC25" s="37"/>
      <c r="AD25" s="23"/>
      <c r="AE25" s="23"/>
      <c r="AF25" s="23"/>
      <c r="AG25" s="23"/>
      <c r="AH25" s="23"/>
      <c r="AI25" s="52"/>
      <c r="AJ25" s="23">
        <f t="shared" si="0"/>
        <v>0</v>
      </c>
      <c r="AK25" s="11">
        <f t="shared" si="1"/>
        <v>0</v>
      </c>
      <c r="AL25" s="31" t="e">
        <f t="shared" si="2"/>
        <v>#DIV/0!</v>
      </c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</row>
    <row r="26" spans="1:102" s="3" customFormat="1" ht="24.95" customHeight="1" x14ac:dyDescent="0.25">
      <c r="A26" s="16">
        <v>19</v>
      </c>
      <c r="B26" s="46"/>
      <c r="C26" s="49"/>
      <c r="D26" s="50"/>
      <c r="E26" s="52"/>
      <c r="F26" s="11"/>
      <c r="G26" s="11"/>
      <c r="H26" s="11"/>
      <c r="I26" s="11"/>
      <c r="J26" s="11"/>
      <c r="K26" s="52"/>
      <c r="L26" s="11"/>
      <c r="M26" s="11"/>
      <c r="N26" s="11"/>
      <c r="O26" s="11"/>
      <c r="P26" s="11"/>
      <c r="Q26" s="37"/>
      <c r="R26" s="11"/>
      <c r="S26" s="11"/>
      <c r="T26" s="11"/>
      <c r="U26" s="11"/>
      <c r="V26" s="11"/>
      <c r="W26" s="37"/>
      <c r="X26" s="11"/>
      <c r="Y26" s="11"/>
      <c r="Z26" s="11"/>
      <c r="AA26" s="11"/>
      <c r="AB26" s="11"/>
      <c r="AC26" s="37"/>
      <c r="AD26" s="23"/>
      <c r="AE26" s="23"/>
      <c r="AF26" s="23"/>
      <c r="AG26" s="23"/>
      <c r="AH26" s="23"/>
      <c r="AI26" s="52"/>
      <c r="AJ26" s="23">
        <f t="shared" si="0"/>
        <v>0</v>
      </c>
      <c r="AK26" s="11">
        <f t="shared" si="1"/>
        <v>0</v>
      </c>
      <c r="AL26" s="31" t="e">
        <f t="shared" si="2"/>
        <v>#DIV/0!</v>
      </c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</row>
    <row r="27" spans="1:102" s="3" customFormat="1" ht="24.95" customHeight="1" x14ac:dyDescent="0.25">
      <c r="A27" s="16">
        <v>20</v>
      </c>
      <c r="B27" s="46"/>
      <c r="C27" s="49"/>
      <c r="D27" s="50"/>
      <c r="E27" s="52"/>
      <c r="F27" s="23"/>
      <c r="G27" s="23"/>
      <c r="H27" s="23"/>
      <c r="I27" s="23"/>
      <c r="J27" s="23"/>
      <c r="K27" s="52"/>
      <c r="L27" s="23"/>
      <c r="M27" s="23"/>
      <c r="N27" s="23"/>
      <c r="O27" s="23"/>
      <c r="P27" s="23"/>
      <c r="Q27" s="37"/>
      <c r="R27" s="23"/>
      <c r="S27" s="23"/>
      <c r="T27" s="23"/>
      <c r="U27" s="23"/>
      <c r="V27" s="23"/>
      <c r="W27" s="37"/>
      <c r="X27" s="23"/>
      <c r="Y27" s="23"/>
      <c r="Z27" s="23"/>
      <c r="AA27" s="23"/>
      <c r="AB27" s="23"/>
      <c r="AC27" s="37"/>
      <c r="AD27" s="23"/>
      <c r="AE27" s="23"/>
      <c r="AF27" s="23"/>
      <c r="AG27" s="23"/>
      <c r="AH27" s="23"/>
      <c r="AI27" s="52"/>
      <c r="AJ27" s="23">
        <f t="shared" si="0"/>
        <v>0</v>
      </c>
      <c r="AK27" s="11">
        <f t="shared" si="1"/>
        <v>0</v>
      </c>
      <c r="AL27" s="31" t="e">
        <f t="shared" si="2"/>
        <v>#DIV/0!</v>
      </c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</row>
    <row r="28" spans="1:102" s="3" customFormat="1" ht="24.95" customHeight="1" x14ac:dyDescent="0.25">
      <c r="A28" s="16">
        <v>21</v>
      </c>
      <c r="B28" s="46"/>
      <c r="C28" s="47"/>
      <c r="D28" s="48"/>
      <c r="E28" s="52"/>
      <c r="F28" s="23"/>
      <c r="G28" s="23"/>
      <c r="H28" s="23"/>
      <c r="I28" s="23"/>
      <c r="J28" s="23"/>
      <c r="K28" s="52"/>
      <c r="L28" s="23"/>
      <c r="M28" s="23"/>
      <c r="N28" s="23"/>
      <c r="O28" s="23"/>
      <c r="P28" s="23"/>
      <c r="Q28" s="37"/>
      <c r="R28" s="23"/>
      <c r="S28" s="23"/>
      <c r="T28" s="23"/>
      <c r="U28" s="23"/>
      <c r="V28" s="23"/>
      <c r="W28" s="37"/>
      <c r="X28" s="23"/>
      <c r="Y28" s="23"/>
      <c r="Z28" s="23"/>
      <c r="AA28" s="23"/>
      <c r="AB28" s="23"/>
      <c r="AC28" s="37"/>
      <c r="AD28" s="23"/>
      <c r="AE28" s="23"/>
      <c r="AF28" s="23"/>
      <c r="AG28" s="23"/>
      <c r="AH28" s="23"/>
      <c r="AI28" s="52"/>
      <c r="AJ28" s="23">
        <f t="shared" si="0"/>
        <v>0</v>
      </c>
      <c r="AK28" s="11">
        <f t="shared" si="1"/>
        <v>0</v>
      </c>
      <c r="AL28" s="31" t="e">
        <f t="shared" si="2"/>
        <v>#DIV/0!</v>
      </c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</row>
    <row r="29" spans="1:102" s="3" customFormat="1" ht="24.95" customHeight="1" x14ac:dyDescent="0.25">
      <c r="A29" s="16">
        <v>22</v>
      </c>
      <c r="B29" s="46"/>
      <c r="C29" s="49"/>
      <c r="D29" s="50"/>
      <c r="E29" s="52"/>
      <c r="F29" s="23"/>
      <c r="G29" s="23"/>
      <c r="H29" s="23"/>
      <c r="I29" s="23"/>
      <c r="J29" s="23"/>
      <c r="K29" s="52"/>
      <c r="L29" s="23"/>
      <c r="M29" s="23"/>
      <c r="N29" s="23"/>
      <c r="O29" s="23"/>
      <c r="P29" s="23"/>
      <c r="Q29" s="37"/>
      <c r="R29" s="23"/>
      <c r="S29" s="23"/>
      <c r="T29" s="23"/>
      <c r="U29" s="23"/>
      <c r="V29" s="23"/>
      <c r="W29" s="37"/>
      <c r="X29" s="23"/>
      <c r="Y29" s="23"/>
      <c r="Z29" s="23"/>
      <c r="AA29" s="23"/>
      <c r="AB29" s="23"/>
      <c r="AC29" s="37"/>
      <c r="AD29" s="23"/>
      <c r="AE29" s="23"/>
      <c r="AF29" s="23"/>
      <c r="AG29" s="23"/>
      <c r="AH29" s="23"/>
      <c r="AI29" s="52"/>
      <c r="AJ29" s="23">
        <f t="shared" si="0"/>
        <v>0</v>
      </c>
      <c r="AK29" s="11">
        <f t="shared" si="1"/>
        <v>0</v>
      </c>
      <c r="AL29" s="31" t="e">
        <f t="shared" si="2"/>
        <v>#DIV/0!</v>
      </c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</row>
    <row r="30" spans="1:102" s="3" customFormat="1" ht="24.95" customHeight="1" x14ac:dyDescent="0.25">
      <c r="A30" s="16">
        <v>23</v>
      </c>
      <c r="B30" s="46"/>
      <c r="C30" s="49"/>
      <c r="D30" s="50"/>
      <c r="E30" s="52"/>
      <c r="F30" s="11"/>
      <c r="G30" s="11"/>
      <c r="H30" s="11"/>
      <c r="I30" s="11"/>
      <c r="J30" s="11"/>
      <c r="K30" s="52"/>
      <c r="L30" s="23"/>
      <c r="M30" s="23"/>
      <c r="N30" s="23"/>
      <c r="O30" s="23"/>
      <c r="P30" s="23"/>
      <c r="Q30" s="37"/>
      <c r="R30" s="23"/>
      <c r="S30" s="23"/>
      <c r="T30" s="23"/>
      <c r="U30" s="23"/>
      <c r="V30" s="23"/>
      <c r="W30" s="37"/>
      <c r="X30" s="23"/>
      <c r="Y30" s="23"/>
      <c r="Z30" s="23"/>
      <c r="AA30" s="23"/>
      <c r="AB30" s="23"/>
      <c r="AC30" s="37"/>
      <c r="AD30" s="23"/>
      <c r="AE30" s="23"/>
      <c r="AF30" s="23"/>
      <c r="AG30" s="23"/>
      <c r="AH30" s="23"/>
      <c r="AI30" s="52"/>
      <c r="AJ30" s="23">
        <f t="shared" si="0"/>
        <v>0</v>
      </c>
      <c r="AK30" s="11">
        <f t="shared" si="1"/>
        <v>0</v>
      </c>
      <c r="AL30" s="31" t="e">
        <f t="shared" si="2"/>
        <v>#DIV/0!</v>
      </c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</row>
    <row r="31" spans="1:102" s="3" customFormat="1" ht="24.95" customHeight="1" x14ac:dyDescent="0.25">
      <c r="A31" s="16">
        <v>24</v>
      </c>
      <c r="B31" s="46"/>
      <c r="C31" s="47"/>
      <c r="D31" s="48"/>
      <c r="E31" s="52"/>
      <c r="F31" s="11"/>
      <c r="G31" s="11"/>
      <c r="H31" s="11"/>
      <c r="I31" s="11"/>
      <c r="J31" s="11"/>
      <c r="K31" s="52"/>
      <c r="L31" s="11"/>
      <c r="M31" s="11"/>
      <c r="N31" s="11"/>
      <c r="O31" s="11"/>
      <c r="P31" s="11"/>
      <c r="Q31" s="37"/>
      <c r="R31" s="23"/>
      <c r="S31" s="23"/>
      <c r="T31" s="23"/>
      <c r="U31" s="23"/>
      <c r="V31" s="23"/>
      <c r="W31" s="37"/>
      <c r="X31" s="23"/>
      <c r="Y31" s="23"/>
      <c r="Z31" s="23"/>
      <c r="AA31" s="23"/>
      <c r="AB31" s="23"/>
      <c r="AC31" s="37"/>
      <c r="AD31" s="23"/>
      <c r="AE31" s="23"/>
      <c r="AF31" s="23"/>
      <c r="AG31" s="23"/>
      <c r="AH31" s="23"/>
      <c r="AI31" s="52"/>
      <c r="AJ31" s="23">
        <f t="shared" si="0"/>
        <v>0</v>
      </c>
      <c r="AK31" s="11">
        <f t="shared" si="1"/>
        <v>0</v>
      </c>
      <c r="AL31" s="31" t="e">
        <f t="shared" si="2"/>
        <v>#DIV/0!</v>
      </c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</row>
    <row r="32" spans="1:102" s="3" customFormat="1" ht="24.95" customHeight="1" x14ac:dyDescent="0.25">
      <c r="A32" s="16">
        <v>25</v>
      </c>
      <c r="B32" s="46"/>
      <c r="C32" s="47"/>
      <c r="D32" s="48"/>
      <c r="E32" s="52"/>
      <c r="F32" s="11"/>
      <c r="G32" s="11"/>
      <c r="H32" s="11"/>
      <c r="I32" s="11"/>
      <c r="J32" s="11"/>
      <c r="K32" s="52"/>
      <c r="L32" s="11"/>
      <c r="M32" s="11"/>
      <c r="N32" s="11"/>
      <c r="O32" s="11"/>
      <c r="P32" s="11"/>
      <c r="Q32" s="37"/>
      <c r="R32" s="11"/>
      <c r="S32" s="11"/>
      <c r="T32" s="11"/>
      <c r="U32" s="11"/>
      <c r="V32" s="11"/>
      <c r="W32" s="37"/>
      <c r="X32" s="11"/>
      <c r="Y32" s="11"/>
      <c r="Z32" s="11"/>
      <c r="AA32" s="11"/>
      <c r="AB32" s="11"/>
      <c r="AC32" s="37"/>
      <c r="AD32" s="23"/>
      <c r="AE32" s="23"/>
      <c r="AF32" s="23"/>
      <c r="AG32" s="23"/>
      <c r="AH32" s="23"/>
      <c r="AI32" s="52"/>
      <c r="AJ32" s="23">
        <f t="shared" si="0"/>
        <v>0</v>
      </c>
      <c r="AK32" s="11">
        <f t="shared" si="1"/>
        <v>0</v>
      </c>
      <c r="AL32" s="31" t="e">
        <f t="shared" si="2"/>
        <v>#DIV/0!</v>
      </c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</row>
    <row r="33" spans="1:102" s="4" customFormat="1" ht="22.5" customHeight="1" x14ac:dyDescent="0.2">
      <c r="A33" s="56"/>
      <c r="B33" s="57"/>
      <c r="C33" s="57"/>
      <c r="D33" s="57"/>
      <c r="E33" s="52"/>
      <c r="F33" s="41"/>
      <c r="G33" s="42"/>
      <c r="H33" s="42"/>
      <c r="I33" s="42"/>
      <c r="J33" s="43"/>
      <c r="K33" s="52"/>
      <c r="L33" s="41"/>
      <c r="M33" s="42"/>
      <c r="N33" s="42"/>
      <c r="O33" s="42"/>
      <c r="P33" s="43"/>
      <c r="Q33" s="37"/>
      <c r="R33" s="41"/>
      <c r="S33" s="42"/>
      <c r="T33" s="42"/>
      <c r="U33" s="42"/>
      <c r="V33" s="43"/>
      <c r="W33" s="37"/>
      <c r="X33" s="41"/>
      <c r="Y33" s="42"/>
      <c r="Z33" s="42"/>
      <c r="AA33" s="42"/>
      <c r="AB33" s="43"/>
      <c r="AC33" s="37"/>
      <c r="AD33" s="41"/>
      <c r="AE33" s="42"/>
      <c r="AF33" s="42"/>
      <c r="AG33" s="42"/>
      <c r="AH33" s="43"/>
      <c r="AI33" s="52"/>
      <c r="AJ33" s="28"/>
      <c r="AK33" s="17"/>
      <c r="AL33" s="29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</row>
    <row r="34" spans="1:102" s="3" customFormat="1" ht="29.25" customHeight="1" x14ac:dyDescent="0.35">
      <c r="A34" s="39" t="s">
        <v>6</v>
      </c>
      <c r="B34" s="40"/>
      <c r="C34" s="40"/>
      <c r="D34" s="40"/>
      <c r="E34" s="53"/>
      <c r="F34" s="11">
        <f>COUNTIF(F$8:F$32, "=P")</f>
        <v>0</v>
      </c>
      <c r="G34" s="11">
        <f t="shared" ref="G34:J34" si="3">COUNTIF(G$8:G$32, "=P")</f>
        <v>0</v>
      </c>
      <c r="H34" s="11">
        <f t="shared" si="3"/>
        <v>0</v>
      </c>
      <c r="I34" s="11">
        <f t="shared" si="3"/>
        <v>0</v>
      </c>
      <c r="J34" s="11">
        <f t="shared" si="3"/>
        <v>0</v>
      </c>
      <c r="K34" s="53"/>
      <c r="L34" s="23">
        <f>COUNTIF(L$8:L$32, "=P")</f>
        <v>0</v>
      </c>
      <c r="M34" s="23">
        <f t="shared" ref="M34:P34" si="4">COUNTIF(M$8:M$32, "=P")</f>
        <v>0</v>
      </c>
      <c r="N34" s="23">
        <f t="shared" si="4"/>
        <v>0</v>
      </c>
      <c r="O34" s="23">
        <f t="shared" si="4"/>
        <v>0</v>
      </c>
      <c r="P34" s="23">
        <f t="shared" si="4"/>
        <v>0</v>
      </c>
      <c r="Q34" s="38"/>
      <c r="R34" s="23">
        <f>COUNTIF(R$8:R$32, "=P")</f>
        <v>0</v>
      </c>
      <c r="S34" s="23">
        <f t="shared" ref="S34:V34" si="5">COUNTIF(S$8:S$32, "=P")</f>
        <v>0</v>
      </c>
      <c r="T34" s="23">
        <f t="shared" si="5"/>
        <v>0</v>
      </c>
      <c r="U34" s="23">
        <f t="shared" si="5"/>
        <v>0</v>
      </c>
      <c r="V34" s="23">
        <f t="shared" si="5"/>
        <v>0</v>
      </c>
      <c r="W34" s="38"/>
      <c r="X34" s="23">
        <f>COUNTIF(X$8:X$32, "=P")</f>
        <v>0</v>
      </c>
      <c r="Y34" s="23">
        <f t="shared" ref="Y34:AB34" si="6">COUNTIF(Y$8:Y$32, "=P")</f>
        <v>0</v>
      </c>
      <c r="Z34" s="23">
        <f t="shared" si="6"/>
        <v>0</v>
      </c>
      <c r="AA34" s="23">
        <f t="shared" si="6"/>
        <v>0</v>
      </c>
      <c r="AB34" s="23">
        <f t="shared" si="6"/>
        <v>0</v>
      </c>
      <c r="AC34" s="38"/>
      <c r="AD34" s="23">
        <f>COUNTIF(AD$8:AD$32, "=P")</f>
        <v>0</v>
      </c>
      <c r="AE34" s="23">
        <f t="shared" ref="AE34:AH34" si="7">COUNTIF(AE$8:AE$32, "=P")</f>
        <v>0</v>
      </c>
      <c r="AF34" s="23">
        <f t="shared" si="7"/>
        <v>0</v>
      </c>
      <c r="AG34" s="23">
        <f t="shared" si="7"/>
        <v>0</v>
      </c>
      <c r="AH34" s="23">
        <f t="shared" si="7"/>
        <v>0</v>
      </c>
      <c r="AI34" s="54"/>
      <c r="AJ34" s="23">
        <f>SUM(AJ8:AJ32)</f>
        <v>0</v>
      </c>
      <c r="AK34" s="11">
        <f>SUM(AK8:AK32)</f>
        <v>0</v>
      </c>
      <c r="AL34" s="32" t="e">
        <f>AJ34/AK34</f>
        <v>#DIV/0!</v>
      </c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</row>
  </sheetData>
  <mergeCells count="52">
    <mergeCell ref="B1:F1"/>
    <mergeCell ref="AF1:AH1"/>
    <mergeCell ref="AJ1:AL1"/>
    <mergeCell ref="L2:U2"/>
    <mergeCell ref="X2:AB2"/>
    <mergeCell ref="AD2:AL2"/>
    <mergeCell ref="B3:D3"/>
    <mergeCell ref="H3:M4"/>
    <mergeCell ref="B4:D5"/>
    <mergeCell ref="N4:AK4"/>
    <mergeCell ref="A6:D7"/>
    <mergeCell ref="E6:E34"/>
    <mergeCell ref="K6:K34"/>
    <mergeCell ref="Q6:Q34"/>
    <mergeCell ref="W6:W34"/>
    <mergeCell ref="AC6:AC34"/>
    <mergeCell ref="B19:D19"/>
    <mergeCell ref="AI6:AI34"/>
    <mergeCell ref="AJ6:AJ7"/>
    <mergeCell ref="AK6:AK7"/>
    <mergeCell ref="AL6:AL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31:D3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D33:AH33"/>
    <mergeCell ref="A34:D34"/>
    <mergeCell ref="B32:D32"/>
    <mergeCell ref="A33:D33"/>
    <mergeCell ref="F33:J33"/>
    <mergeCell ref="L33:P33"/>
    <mergeCell ref="R33:V33"/>
    <mergeCell ref="X33:AB33"/>
  </mergeCells>
  <conditionalFormatting sqref="AL8:AL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" right="0.25" top="0.5" bottom="0.25" header="0.5" footer="0.5"/>
  <pageSetup scale="70" orientation="landscape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FF0D5B5BF51F4F9EE65BB8796CFA68" ma:contentTypeVersion="21" ma:contentTypeDescription="Create a new document." ma:contentTypeScope="" ma:versionID="d176baf52b45804087de8de169e0ab11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d3d8e16-c1ec-4c8b-9c86-0185bb18c381" xmlns:ns4="ea68e43e-11a4-45f4-ab50-97c6891af626" targetNamespace="http://schemas.microsoft.com/office/2006/metadata/properties" ma:root="true" ma:fieldsID="9c834d4f91f773d72139e47b2597610b" ns1:_="" ns2:_="" ns3:_="" ns4:_="">
    <xsd:import namespace="http://schemas.microsoft.com/sharepoint/v3"/>
    <xsd:import namespace="http://schemas.microsoft.com/sharepoint/v3/fields"/>
    <xsd:import namespace="bd3d8e16-c1ec-4c8b-9c86-0185bb18c381"/>
    <xsd:import namespace="ea68e43e-11a4-45f4-ab50-97c6891af626"/>
    <xsd:element name="properties">
      <xsd:complexType>
        <xsd:sequence>
          <xsd:element name="documentManagement">
            <xsd:complexType>
              <xsd:all>
                <xsd:element ref="ns1:PercentComplete" minOccurs="0"/>
                <xsd:element ref="ns2:_DCDateCreated" minOccurs="0"/>
                <xsd:element ref="ns2:_DCDateModified" minOccurs="0"/>
                <xsd:element ref="ns2:_Format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ercentComplete" ma:index="2" nillable="true" ma:displayName="% Complete" ma:internalName="PercentComplete" ma:percentage="TRUE">
      <xsd:simpleType>
        <xsd:restriction base="dms:Number">
          <xsd:maxInclusive value="1"/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3" nillable="true" ma:displayName="Date Created" ma:description="The date on which this resource was created" ma:format="DateTime" ma:internalName="_DCDateCreated">
      <xsd:simpleType>
        <xsd:restriction base="dms:DateTime"/>
      </xsd:simpleType>
    </xsd:element>
    <xsd:element name="_DCDateModified" ma:index="4" nillable="true" ma:displayName="Date Modified" ma:description="The date on which this resource was last modified" ma:format="DateTime" ma:internalName="_DCDateModified">
      <xsd:simpleType>
        <xsd:restriction base="dms:DateTime"/>
      </xsd:simpleType>
    </xsd:element>
    <xsd:element name="_Format" ma:index="5" nillable="true" ma:displayName="Format" ma:description="Media-type, file format or dimensions" ma:internalName="_Forma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d8e16-c1ec-4c8b-9c86-0185bb18c3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0b8bd68b-adfb-4b9b-9d83-f2ef1aa988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8e43e-11a4-45f4-ab50-97c6891af62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2211970-3312-4e53-8591-04e2e27e856f}" ma:internalName="TaxCatchAll" ma:showField="CatchAllData" ma:web="ea68e43e-11a4-45f4-ab50-97c6891af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CDateModified xmlns="http://schemas.microsoft.com/sharepoint/v3/fields" xsi:nil="true"/>
    <PercentComplete xmlns="http://schemas.microsoft.com/sharepoint/v3" xsi:nil="true"/>
    <_Format xmlns="http://schemas.microsoft.com/sharepoint/v3/fields" xsi:nil="true"/>
    <_DCDateCreated xmlns="http://schemas.microsoft.com/sharepoint/v3/fields" xsi:nil="true"/>
    <TaxCatchAll xmlns="ea68e43e-11a4-45f4-ab50-97c6891af626" xsi:nil="true"/>
    <lcf76f155ced4ddcb4097134ff3c332f xmlns="bd3d8e16-c1ec-4c8b-9c86-0185bb18c3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5BBE30-46BF-4F9A-A540-F86CB54B259A}"/>
</file>

<file path=customXml/itemProps2.xml><?xml version="1.0" encoding="utf-8"?>
<ds:datastoreItem xmlns:ds="http://schemas.openxmlformats.org/officeDocument/2006/customXml" ds:itemID="{A98F9ED3-7972-4BB1-99ED-E481DDFF8139}"/>
</file>

<file path=customXml/itemProps3.xml><?xml version="1.0" encoding="utf-8"?>
<ds:datastoreItem xmlns:ds="http://schemas.openxmlformats.org/officeDocument/2006/customXml" ds:itemID="{20A4FCD5-996A-4040-A87D-4E535E859E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Class Attendance Sheet Example</vt:lpstr>
      <vt:lpstr>Class Attendance Sheet Blank</vt:lpstr>
      <vt:lpstr>'Class Attendance Sheet Blank'!Print_Area</vt:lpstr>
      <vt:lpstr>'Class Attendance Sheet Example'!Print_Area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</dc:creator>
  <cp:lastModifiedBy>Windows User</cp:lastModifiedBy>
  <cp:lastPrinted>2006-11-07T18:36:28Z</cp:lastPrinted>
  <dcterms:created xsi:type="dcterms:W3CDTF">2002-08-19T07:12:29Z</dcterms:created>
  <dcterms:modified xsi:type="dcterms:W3CDTF">2017-08-29T18:38:35Z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920114855</vt:i4>
  </property>
  <property fmtid="{D5CDD505-2E9C-101B-9397-08002B2CF9AE}" pid="3" name="_EmailSubject">
    <vt:lpwstr>SCOE Website second email from Wheatland</vt:lpwstr>
  </property>
  <property fmtid="{D5CDD505-2E9C-101B-9397-08002B2CF9AE}" pid="4" name="_AuthorEmail">
    <vt:lpwstr>taroz@wheatland.k12.ca.us</vt:lpwstr>
  </property>
  <property fmtid="{D5CDD505-2E9C-101B-9397-08002B2CF9AE}" pid="5" name="_AuthorEmailDisplayName">
    <vt:lpwstr>Aroz, Tara</vt:lpwstr>
  </property>
  <property fmtid="{D5CDD505-2E9C-101B-9397-08002B2CF9AE}" pid="6" name="_PreviousAdHocReviewCycleID">
    <vt:i4>1480230590</vt:i4>
  </property>
  <property fmtid="{D5CDD505-2E9C-101B-9397-08002B2CF9AE}" pid="7" name="_ReviewingToolsShownOnce">
    <vt:lpwstr/>
  </property>
  <property fmtid="{D5CDD505-2E9C-101B-9397-08002B2CF9AE}" pid="8" name="ContentTypeId">
    <vt:lpwstr>0x010100DDFF0D5B5BF51F4F9EE65BB8796CFA68</vt:lpwstr>
  </property>
</Properties>
</file>